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Types>
</file>

<file path=_rels/.rels>&#65279;<?xml version="1.0" encoding="utf-8"?><Relationships xmlns="http://schemas.openxmlformats.org/package/2006/relationships"><Relationship Type="http://schemas.openxmlformats.org/officeDocument/2006/relationships/officeDocument" Target="/xl/workbook.xml" Id="R88d7b2fd80ed451b" /></Relationships>
</file>

<file path=xl/workbook.xml><?xml version="1.0" encoding="utf-8"?>
<x:workbook xmlns:x="http://schemas.openxmlformats.org/spreadsheetml/2006/main">
  <x:sheets>
    <x:sheet xmlns:r="http://schemas.openxmlformats.org/officeDocument/2006/relationships" name="00_Huong_dan" sheetId="1" r:id="Rc9909197942f489a"/>
    <x:sheet xmlns:r="http://schemas.openxmlformats.org/officeDocument/2006/relationships" name="02_XD_Hoan_thien" sheetId="2" r:id="R086c69a8122445de"/>
    <x:sheet xmlns:r="http://schemas.openxmlformats.org/officeDocument/2006/relationships" name="03_Noi_that" sheetId="3" r:id="R8e02fab861f84b3d"/>
    <x:sheet xmlns:r="http://schemas.openxmlformats.org/officeDocument/2006/relationships" name="04_Dien_Chieu_sang" sheetId="4" r:id="R9f86fc143c394ccd"/>
    <x:sheet xmlns:r="http://schemas.openxmlformats.org/officeDocument/2006/relationships" name="05_LAN_WiFi_Camera" sheetId="5" r:id="Re627878165834a07"/>
    <x:sheet xmlns:r="http://schemas.openxmlformats.org/officeDocument/2006/relationships" name="06_Dieu_hoa" sheetId="6" r:id="R2fc43be7039a4dc7"/>
    <x:sheet xmlns:r="http://schemas.openxmlformats.org/officeDocument/2006/relationships" name="07_Chi_phi_khac" sheetId="7" r:id="R9e1a26e5fbd34a31"/>
    <x:sheet xmlns:r="http://schemas.openxmlformats.org/officeDocument/2006/relationships" name="01_Tong_hop" sheetId="8" r:id="R42cdf7dd096e4b76"/>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0"/>
    <x:numFmt numFmtId="201" formatCode="#,##0 &quot;₫&quot;"/>
    <x:numFmt numFmtId="202" formatCode="0.0&quot;%&quot;"/>
  </x:numFmts>
  <x:fonts count="16">
    <x:font>
      <x:sz val="11"/>
      <x:name val="Carlito"/>
    </x:font>
    <x:font>
      <x:b/>
      <x:sz val="18"/>
      <x:color rgb="FFFFFFFF"/>
      <x:name val="Carlito"/>
    </x:font>
    <x:font>
      <x:i/>
      <x:sz val="11"/>
      <x:color rgb="FF1F2937"/>
      <x:name val="Carlito"/>
    </x:font>
    <x:font>
      <x:b/>
      <x:sz val="11"/>
      <x:color rgb="FF1F2937"/>
      <x:name val="Carlito"/>
    </x:font>
    <x:font>
      <x:b/>
      <x:sz val="11"/>
      <x:color rgb="FF7F4125"/>
      <x:name val="Carlito"/>
    </x:font>
    <x:font>
      <x:b/>
      <x:sz val="18"/>
      <x:color rgb="FFFFFFFF"/>
      <x:name val="Arial"/>
    </x:font>
    <x:font>
      <x:sz val="11"/>
      <x:name val="Arial"/>
    </x:font>
    <x:font>
      <x:i/>
      <x:sz val="11"/>
      <x:color rgb="FF1F2937"/>
      <x:name val="Arial"/>
    </x:font>
    <x:font>
      <x:b/>
      <x:sz val="11"/>
      <x:color rgb="FF1F2937"/>
      <x:name val="Arial"/>
    </x:font>
    <x:font>
      <x:b/>
      <x:sz val="11"/>
      <x:color rgb="FF7F4125"/>
      <x:name val="Arial"/>
    </x:font>
    <x:font>
      <x:b/>
      <x:sz val="16"/>
      <x:color rgb="FFFFFFFF"/>
      <x:name val="Carlito"/>
    </x:font>
    <x:font>
      <x:b/>
      <x:sz val="11"/>
      <x:color rgb="FFFFFFFF"/>
      <x:name val="Carlito"/>
    </x:font>
    <x:font>
      <x:b/>
      <x:sz val="12"/>
      <x:color rgb="FF1F2937"/>
      <x:name val="Carlito"/>
    </x:font>
    <x:font>
      <x:b/>
      <x:sz val="11"/>
      <x:color rgb="FFFFFFFF"/>
      <x:name val="Arial"/>
    </x:font>
    <x:font>
      <x:b/>
      <x:sz val="12"/>
      <x:color rgb="FF1F2937"/>
      <x:name val="Arial"/>
    </x:font>
    <x:font>
      <x:b/>
      <x:sz val="16"/>
      <x:color rgb="FFFFFFFF"/>
      <x:name val="Arial"/>
    </x:font>
  </x:fonts>
  <x:fills count="10">
    <x:fill>
      <x:patternFill patternType="none"/>
    </x:fill>
    <x:fill>
      <x:patternFill patternType="gray125"/>
    </x:fill>
    <x:fill>
      <x:patternFill patternType="solid">
        <x:fgColor rgb="FF1F4E78"/>
      </x:patternFill>
    </x:fill>
    <x:fill>
      <x:patternFill patternType="solid">
        <x:fgColor rgb="FFF3F6F9"/>
      </x:patternFill>
    </x:fill>
    <x:fill>
      <x:patternFill patternType="solid">
        <x:fgColor rgb="FFD9EAF7"/>
      </x:patternFill>
    </x:fill>
    <x:fill>
      <x:patternFill patternType="solid">
        <x:fgColor rgb="FFFCE4D6"/>
      </x:patternFill>
    </x:fill>
    <x:fill>
      <x:patternFill patternType="solid">
        <x:fgColor rgb="FF5B9BD5"/>
      </x:patternFill>
    </x:fill>
    <x:fill>
      <x:patternFill patternType="solid">
        <x:fgColor rgb="FFFFF2CC"/>
      </x:patternFill>
    </x:fill>
    <x:fill>
      <x:patternFill patternType="solid">
        <x:fgColor rgb="FFEAF2F8"/>
      </x:patternFill>
    </x:fill>
    <x:fill>
      <x:patternFill patternType="solid">
        <x:fgColor rgb="FFE2F0D9"/>
      </x:patternFill>
    </x:fill>
  </x:fills>
  <x:borders count="24">
    <x:border/>
    <x:border/>
    <x:border>
      <x:left/>
      <x:top/>
    </x:border>
    <x:border>
      <x:right/>
      <x:top/>
    </x:border>
    <x:border>
      <x:left/>
    </x:border>
    <x:border>
      <x:right/>
    </x:border>
    <x:border>
      <x:left/>
      <x:bottom/>
    </x:border>
    <x:border>
      <x:right/>
      <x:bottom/>
    </x:border>
    <x:border>
      <x:left/>
      <x:top/>
    </x:border>
    <x:border>
      <x:right/>
      <x:top/>
    </x:border>
    <x:border>
      <x:left/>
    </x:border>
    <x:border>
      <x:right/>
    </x:border>
    <x:border>
      <x:left/>
      <x:bottom/>
    </x:border>
    <x:border>
      <x:right/>
      <x:bottom/>
    </x:border>
    <x:border>
      <x:left/>
      <x:top/>
      <x:bottom/>
    </x:border>
    <x:border>
      <x:top/>
      <x:bottom/>
    </x:border>
    <x:border>
      <x:right/>
      <x:top/>
      <x:bottom/>
    </x:border>
    <x:border>
      <x:left/>
      <x:top/>
      <x:bottom/>
    </x:border>
    <x:border>
      <x:top/>
      <x:bottom/>
    </x:border>
    <x:border>
      <x:right/>
      <x:top/>
      <x:bottom/>
    </x:border>
    <x:border>
      <x:top/>
    </x:border>
    <x:border>
      <x:bottom/>
    </x:border>
    <x:border>
      <x:top/>
    </x:border>
    <x:border>
      <x:bottom/>
    </x:border>
  </x:borders>
  <x:cellStyleXfs count="1">
    <x:xf numFmtId="0" fontId="0" fillId="0" borderId="0"/>
  </x:cellStyleXfs>
  <x:cellXfs count="287">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0" fillId="4" borderId="0" xfId="0" applyNumberFormat="1" applyFont="1" applyFill="1" applyBorder="1"/>
    <x:xf numFmtId="0" fontId="3" fillId="4" borderId="0" xfId="0" applyNumberFormat="1" applyFont="1" applyFill="1" applyBorder="1"/>
    <x:xf numFmtId="0" fontId="0" fillId="4" borderId="1" xfId="0" applyNumberFormat="1" applyFont="1" applyFill="1" applyBorder="1"/>
    <x:xf numFmtId="0" fontId="3" fillId="4" borderId="1" xfId="0" applyNumberFormat="1" applyFont="1" applyFill="1" applyBorder="1"/>
    <x:xf numFmtId="0" fontId="3" fillId="4" borderId="0" xfId="0" applyNumberFormat="1" applyFont="1" applyFill="1" applyBorder="1" applyAlignment="1">
      <x:alignment wrapText="1"/>
    </x:xf>
    <x:xf numFmtId="0" fontId="0" fillId="0" borderId="0" xfId="0" applyNumberFormat="1" applyFont="1" applyFill="1" applyBorder="1" applyAlignment="1">
      <x:alignment wrapText="1"/>
    </x:xf>
    <x:xf numFmtId="0" fontId="3" fillId="4" borderId="1" xfId="0" applyNumberFormat="1" applyFont="1" applyFill="1" applyBorder="1" applyAlignment="1">
      <x:alignment wrapText="1"/>
    </x:xf>
    <x:xf numFmtId="0" fontId="0" fillId="0" borderId="1" xfId="0" applyNumberFormat="1" applyFont="1" applyFill="1" applyBorder="1" applyAlignment="1">
      <x:alignment wrapText="1"/>
    </x:xf>
    <x:xf numFmtId="0" fontId="3" fillId="4" borderId="2" xfId="0" applyNumberFormat="1" applyFont="1" applyFill="1" applyBorder="1" applyAlignment="1">
      <x:alignment wrapText="1"/>
    </x:xf>
    <x:xf numFmtId="0" fontId="3" fillId="4" borderId="3" xfId="0" applyNumberFormat="1" applyFont="1" applyFill="1" applyBorder="1" applyAlignment="1">
      <x:alignment wrapText="1"/>
    </x:xf>
    <x:xf numFmtId="0" fontId="0" fillId="0" borderId="4" xfId="0" applyNumberFormat="1" applyFont="1" applyFill="1" applyBorder="1" applyAlignment="1">
      <x:alignment wrapText="1"/>
    </x:xf>
    <x:xf numFmtId="0" fontId="0" fillId="0" borderId="5" xfId="0" applyNumberFormat="1" applyFont="1" applyFill="1" applyBorder="1" applyAlignment="1">
      <x:alignment wrapText="1"/>
    </x:xf>
    <x:xf numFmtId="0" fontId="0" fillId="0" borderId="6" xfId="0" applyNumberFormat="1" applyFont="1" applyFill="1" applyBorder="1" applyAlignment="1">
      <x:alignment wrapText="1"/>
    </x:xf>
    <x:xf numFmtId="0" fontId="0" fillId="0" borderId="7" xfId="0" applyNumberFormat="1" applyFont="1" applyFill="1" applyBorder="1" applyAlignment="1">
      <x:alignment wrapText="1"/>
    </x:xf>
    <x:xf numFmtId="0" fontId="3" fillId="4" borderId="8" xfId="0" applyNumberFormat="1" applyFont="1" applyFill="1" applyBorder="1" applyAlignment="1">
      <x:alignment wrapText="1"/>
    </x:xf>
    <x:xf numFmtId="0" fontId="3" fillId="4" borderId="9" xfId="0" applyNumberFormat="1" applyFont="1" applyFill="1" applyBorder="1" applyAlignment="1">
      <x:alignment wrapText="1"/>
    </x:xf>
    <x:xf numFmtId="0" fontId="0" fillId="0" borderId="10" xfId="0" applyNumberFormat="1" applyFont="1" applyFill="1" applyBorder="1" applyAlignment="1">
      <x:alignment wrapText="1"/>
    </x:xf>
    <x:xf numFmtId="0" fontId="0" fillId="0" borderId="11" xfId="0" applyNumberFormat="1" applyFont="1" applyFill="1" applyBorder="1" applyAlignment="1">
      <x:alignment wrapText="1"/>
    </x:xf>
    <x:xf numFmtId="0" fontId="0" fillId="0" borderId="12" xfId="0" applyNumberFormat="1" applyFont="1" applyFill="1" applyBorder="1" applyAlignment="1">
      <x:alignment wrapText="1"/>
    </x:xf>
    <x:xf numFmtId="0" fontId="0" fillId="0" borderId="13" xfId="0" applyNumberFormat="1" applyFont="1" applyFill="1" applyBorder="1" applyAlignment="1">
      <x:alignment wrapText="1"/>
    </x:xf>
    <x:xf numFmtId="0" fontId="0" fillId="5" borderId="0" xfId="0" applyNumberFormat="1" applyFont="1" applyFill="1" applyBorder="1"/>
    <x:xf numFmtId="0" fontId="4" fillId="5" borderId="0" xfId="0" applyNumberFormat="1" applyFont="1" applyFill="1" applyBorder="1"/>
    <x:xf numFmtId="0" fontId="4" fillId="5" borderId="0" xfId="0" applyNumberFormat="1" applyFont="1" applyFill="1" applyBorder="1" applyAlignment="1">
      <x:alignment wrapText="1"/>
    </x:xf>
    <x:xf numFmtId="0" fontId="4" fillId="5" borderId="0" xfId="0" applyNumberFormat="1" applyFont="1" applyFill="1" applyBorder="1" applyAlignment="1">
      <x:alignment vertical="center" wrapText="1"/>
    </x:xf>
    <x:xf numFmtId="0" fontId="0" fillId="5" borderId="1" xfId="0" applyNumberFormat="1" applyFont="1" applyFill="1" applyBorder="1"/>
    <x:xf numFmtId="0" fontId="4" fillId="5" borderId="1" xfId="0" applyNumberFormat="1" applyFont="1" applyFill="1" applyBorder="1"/>
    <x:xf numFmtId="0" fontId="4" fillId="5" borderId="1" xfId="0" applyNumberFormat="1" applyFont="1" applyFill="1" applyBorder="1" applyAlignment="1">
      <x:alignment wrapText="1"/>
    </x:xf>
    <x:xf numFmtId="0" fontId="4" fillId="5" borderId="1" xfId="0" applyNumberFormat="1" applyFont="1" applyFill="1" applyBorder="1" applyAlignment="1">
      <x:alignment vertical="center" wrapText="1"/>
    </x:xf>
    <x:xf numFmtId="0" fontId="5" fillId="2" borderId="0" xfId="0" applyNumberFormat="1" applyFont="1" applyFill="1" applyBorder="1" applyAlignment="1">
      <x:alignment horizontal="left" vertical="center"/>
    </x:xf>
    <x:xf numFmtId="0" fontId="6" fillId="0" borderId="0" xfId="0" applyNumberFormat="1" applyFont="1" applyFill="1" applyBorder="1"/>
    <x:xf numFmtId="0" fontId="7" fillId="3" borderId="0" xfId="0" applyNumberFormat="1" applyFont="1" applyFill="1" applyBorder="1" applyAlignment="1">
      <x:alignment wrapText="1"/>
    </x:xf>
    <x:xf numFmtId="0" fontId="8" fillId="4" borderId="2" xfId="0" applyNumberFormat="1" applyFont="1" applyFill="1" applyBorder="1" applyAlignment="1">
      <x:alignment wrapText="1"/>
    </x:xf>
    <x:xf numFmtId="0" fontId="8" fillId="4" borderId="3" xfId="0" applyNumberFormat="1" applyFont="1" applyFill="1" applyBorder="1" applyAlignment="1">
      <x:alignment wrapText="1"/>
    </x:xf>
    <x:xf numFmtId="0" fontId="8" fillId="4" borderId="0" xfId="0" applyNumberFormat="1" applyFont="1" applyFill="1" applyBorder="1"/>
    <x:xf numFmtId="0" fontId="6" fillId="0" borderId="4" xfId="0" applyNumberFormat="1" applyFont="1" applyFill="1" applyBorder="1" applyAlignment="1">
      <x:alignment wrapText="1"/>
    </x:xf>
    <x:xf numFmtId="0" fontId="6" fillId="0" borderId="5" xfId="0" applyNumberFormat="1" applyFont="1" applyFill="1" applyBorder="1" applyAlignment="1">
      <x:alignment wrapText="1"/>
    </x:xf>
    <x:xf numFmtId="0" fontId="6" fillId="0" borderId="0" xfId="0" applyNumberFormat="1" applyFont="1" applyFill="1" applyBorder="1" applyAlignment="1">
      <x:alignment wrapText="1"/>
    </x:xf>
    <x:xf numFmtId="0" fontId="6" fillId="0" borderId="6" xfId="0" applyNumberFormat="1" applyFont="1" applyFill="1" applyBorder="1" applyAlignment="1">
      <x:alignment wrapText="1"/>
    </x:xf>
    <x:xf numFmtId="0" fontId="6" fillId="0" borderId="7" xfId="0" applyNumberFormat="1" applyFont="1" applyFill="1" applyBorder="1" applyAlignment="1">
      <x:alignment wrapText="1"/>
    </x:xf>
    <x:xf numFmtId="0" fontId="9" fillId="5" borderId="0" xfId="0" applyNumberFormat="1" applyFont="1" applyFill="1" applyBorder="1" applyAlignment="1">
      <x:alignment vertical="center" wrapText="1"/>
    </x:xf>
    <x:xf numFmtId="0" fontId="5" fillId="2" borderId="1" xfId="0" applyNumberFormat="1" applyFont="1" applyFill="1" applyBorder="1" applyAlignment="1">
      <x:alignment horizontal="left" vertical="center"/>
    </x:xf>
    <x:xf numFmtId="0" fontId="6" fillId="0" borderId="1" xfId="0" applyNumberFormat="1" applyFont="1" applyFill="1" applyBorder="1"/>
    <x:xf numFmtId="0" fontId="7" fillId="3" borderId="1" xfId="0" applyNumberFormat="1" applyFont="1" applyFill="1" applyBorder="1" applyAlignment="1">
      <x:alignment wrapText="1"/>
    </x:xf>
    <x:xf numFmtId="0" fontId="8" fillId="4" borderId="8" xfId="0" applyNumberFormat="1" applyFont="1" applyFill="1" applyBorder="1" applyAlignment="1">
      <x:alignment wrapText="1"/>
    </x:xf>
    <x:xf numFmtId="0" fontId="8" fillId="4" borderId="9" xfId="0" applyNumberFormat="1" applyFont="1" applyFill="1" applyBorder="1" applyAlignment="1">
      <x:alignment wrapText="1"/>
    </x:xf>
    <x:xf numFmtId="0" fontId="8" fillId="4" borderId="1" xfId="0" applyNumberFormat="1" applyFont="1" applyFill="1" applyBorder="1"/>
    <x:xf numFmtId="0" fontId="6" fillId="0" borderId="10" xfId="0" applyNumberFormat="1" applyFont="1" applyFill="1" applyBorder="1" applyAlignment="1">
      <x:alignment wrapText="1"/>
    </x:xf>
    <x:xf numFmtId="0" fontId="6" fillId="0" borderId="11" xfId="0" applyNumberFormat="1" applyFont="1" applyFill="1" applyBorder="1" applyAlignment="1">
      <x:alignment wrapText="1"/>
    </x:xf>
    <x:xf numFmtId="0" fontId="6" fillId="0" borderId="1" xfId="0" applyNumberFormat="1" applyFont="1" applyFill="1" applyBorder="1" applyAlignment="1">
      <x:alignment wrapText="1"/>
    </x:xf>
    <x:xf numFmtId="0" fontId="6" fillId="0" borderId="12" xfId="0" applyNumberFormat="1" applyFont="1" applyFill="1" applyBorder="1" applyAlignment="1">
      <x:alignment wrapText="1"/>
    </x:xf>
    <x:xf numFmtId="0" fontId="6" fillId="0" borderId="13" xfId="0" applyNumberFormat="1" applyFont="1" applyFill="1" applyBorder="1" applyAlignment="1">
      <x:alignment wrapText="1"/>
    </x:xf>
    <x:xf numFmtId="0" fontId="9" fillId="5" borderId="1" xfId="0" applyNumberFormat="1" applyFont="1" applyFill="1" applyBorder="1" applyAlignment="1">
      <x:alignment vertical="center" wrapText="1"/>
    </x:xf>
    <x:xf numFmtId="0" fontId="10" fillId="2" borderId="0" xfId="0" applyNumberFormat="1" applyFont="1" applyFill="1" applyBorder="1"/>
    <x:xf numFmtId="0" fontId="10" fillId="2" borderId="0" xfId="0" applyNumberFormat="1" applyFont="1" applyFill="1" applyBorder="1" applyAlignment="1">
      <x:alignment horizontal="left"/>
    </x:xf>
    <x:xf numFmtId="0" fontId="10" fillId="2" borderId="0" xfId="0" applyNumberFormat="1" applyFont="1" applyFill="1" applyBorder="1" applyAlignment="1">
      <x:alignment horizontal="left" vertical="center"/>
    </x:xf>
    <x:xf numFmtId="0" fontId="10" fillId="2" borderId="1" xfId="0" applyNumberFormat="1" applyFont="1" applyFill="1" applyBorder="1"/>
    <x:xf numFmtId="0" fontId="10" fillId="2" borderId="1" xfId="0" applyNumberFormat="1" applyFont="1" applyFill="1" applyBorder="1" applyAlignment="1">
      <x:alignment horizontal="left"/>
    </x:xf>
    <x:xf numFmtId="0" fontId="10" fillId="2" borderId="1" xfId="0" applyNumberFormat="1" applyFont="1" applyFill="1" applyBorder="1" applyAlignment="1">
      <x:alignment horizontal="left" vertical="center"/>
    </x:xf>
    <x:xf numFmtId="0" fontId="0" fillId="6" borderId="0" xfId="0" applyNumberFormat="1" applyFont="1" applyFill="1" applyBorder="1"/>
    <x:xf numFmtId="0" fontId="11" fillId="6" borderId="0" xfId="0" applyNumberFormat="1" applyFont="1" applyFill="1" applyBorder="1"/>
    <x:xf numFmtId="0" fontId="11" fillId="6" borderId="14" xfId="0" applyNumberFormat="1" applyFont="1" applyFill="1" applyBorder="1"/>
    <x:xf numFmtId="0" fontId="11" fillId="6" borderId="15" xfId="0" applyNumberFormat="1" applyFont="1" applyFill="1" applyBorder="1"/>
    <x:xf numFmtId="0" fontId="11" fillId="6" borderId="16" xfId="0" applyNumberFormat="1" applyFont="1" applyFill="1" applyBorder="1"/>
    <x:xf numFmtId="0" fontId="11" fillId="6" borderId="14" xfId="0" applyNumberFormat="1" applyFont="1" applyFill="1" applyBorder="1" applyAlignment="1">
      <x:alignment wrapText="1"/>
    </x:xf>
    <x:xf numFmtId="0" fontId="11" fillId="6" borderId="15" xfId="0" applyNumberFormat="1" applyFont="1" applyFill="1" applyBorder="1" applyAlignment="1">
      <x:alignment wrapText="1"/>
    </x:xf>
    <x:xf numFmtId="0" fontId="11" fillId="6" borderId="16" xfId="0" applyNumberFormat="1" applyFont="1" applyFill="1" applyBorder="1" applyAlignment="1">
      <x:alignment wrapText="1"/>
    </x:xf>
    <x:xf numFmtId="0" fontId="11" fillId="6" borderId="14" xfId="0" applyNumberFormat="1" applyFont="1" applyFill="1" applyBorder="1" applyAlignment="1">
      <x:alignment horizontal="center" wrapText="1"/>
    </x:xf>
    <x:xf numFmtId="0" fontId="11" fillId="6" borderId="15" xfId="0" applyNumberFormat="1" applyFont="1" applyFill="1" applyBorder="1" applyAlignment="1">
      <x:alignment horizontal="center" wrapText="1"/>
    </x:xf>
    <x:xf numFmtId="0" fontId="11" fillId="6" borderId="16" xfId="0" applyNumberFormat="1" applyFont="1" applyFill="1" applyBorder="1" applyAlignment="1">
      <x:alignment horizontal="center" wrapText="1"/>
    </x:xf>
    <x:xf numFmtId="0" fontId="11" fillId="6" borderId="14" xfId="0" applyNumberFormat="1" applyFont="1" applyFill="1" applyBorder="1" applyAlignment="1">
      <x:alignment horizontal="center" vertical="center" wrapText="1"/>
    </x:xf>
    <x:xf numFmtId="0" fontId="11" fillId="6" borderId="15" xfId="0" applyNumberFormat="1" applyFont="1" applyFill="1" applyBorder="1" applyAlignment="1">
      <x:alignment horizontal="center" vertical="center" wrapText="1"/>
    </x:xf>
    <x:xf numFmtId="0" fontId="11" fillId="6" borderId="16" xfId="0" applyNumberFormat="1" applyFont="1" applyFill="1" applyBorder="1" applyAlignment="1">
      <x:alignment horizontal="center" vertical="center" wrapText="1"/>
    </x:xf>
    <x:xf numFmtId="0" fontId="0" fillId="6" borderId="1" xfId="0" applyNumberFormat="1" applyFont="1" applyFill="1" applyBorder="1"/>
    <x:xf numFmtId="0" fontId="11" fillId="6" borderId="1" xfId="0" applyNumberFormat="1" applyFont="1" applyFill="1" applyBorder="1"/>
    <x:xf numFmtId="0" fontId="11" fillId="6" borderId="17" xfId="0" applyNumberFormat="1" applyFont="1" applyFill="1" applyBorder="1"/>
    <x:xf numFmtId="0" fontId="11" fillId="6" borderId="18" xfId="0" applyNumberFormat="1" applyFont="1" applyFill="1" applyBorder="1"/>
    <x:xf numFmtId="0" fontId="11" fillId="6" borderId="19" xfId="0" applyNumberFormat="1" applyFont="1" applyFill="1" applyBorder="1"/>
    <x:xf numFmtId="0" fontId="11" fillId="6" borderId="17" xfId="0" applyNumberFormat="1" applyFont="1" applyFill="1" applyBorder="1" applyAlignment="1">
      <x:alignment wrapText="1"/>
    </x:xf>
    <x:xf numFmtId="0" fontId="11" fillId="6" borderId="18" xfId="0" applyNumberFormat="1" applyFont="1" applyFill="1" applyBorder="1" applyAlignment="1">
      <x:alignment wrapText="1"/>
    </x:xf>
    <x:xf numFmtId="0" fontId="11" fillId="6" borderId="19" xfId="0" applyNumberFormat="1" applyFont="1" applyFill="1" applyBorder="1" applyAlignment="1">
      <x:alignment wrapText="1"/>
    </x:xf>
    <x:xf numFmtId="0" fontId="11" fillId="6" borderId="17" xfId="0" applyNumberFormat="1" applyFont="1" applyFill="1" applyBorder="1" applyAlignment="1">
      <x:alignment horizontal="center" wrapText="1"/>
    </x:xf>
    <x:xf numFmtId="0" fontId="11" fillId="6" borderId="18" xfId="0" applyNumberFormat="1" applyFont="1" applyFill="1" applyBorder="1" applyAlignment="1">
      <x:alignment horizontal="center" wrapText="1"/>
    </x:xf>
    <x:xf numFmtId="0" fontId="11" fillId="6" borderId="19" xfId="0" applyNumberFormat="1" applyFont="1" applyFill="1" applyBorder="1" applyAlignment="1">
      <x:alignment horizontal="center" wrapText="1"/>
    </x:xf>
    <x:xf numFmtId="0" fontId="11" fillId="6" borderId="17" xfId="0" applyNumberFormat="1" applyFont="1" applyFill="1" applyBorder="1" applyAlignment="1">
      <x:alignment horizontal="center" vertical="center" wrapText="1"/>
    </x:xf>
    <x:xf numFmtId="0" fontId="11" fillId="6" borderId="18" xfId="0" applyNumberFormat="1" applyFont="1" applyFill="1" applyBorder="1" applyAlignment="1">
      <x:alignment horizontal="center" vertical="center" wrapText="1"/>
    </x:xf>
    <x:xf numFmtId="0" fontId="11" fillId="6" borderId="19" xfId="0" applyNumberFormat="1" applyFont="1" applyFill="1" applyBorder="1" applyAlignment="1">
      <x:alignment horizontal="center" vertical="center" wrapText="1"/>
    </x:xf>
    <x:xf numFmtId="0" fontId="0" fillId="0" borderId="2" xfId="0" applyNumberFormat="1" applyFont="1" applyFill="1" applyBorder="1"/>
    <x:xf numFmtId="0" fontId="0" fillId="0" borderId="20" xfId="0" applyNumberFormat="1" applyFont="1" applyFill="1" applyBorder="1"/>
    <x:xf numFmtId="0" fontId="0" fillId="0" borderId="3" xfId="0" applyNumberFormat="1" applyFont="1" applyFill="1" applyBorder="1"/>
    <x:xf numFmtId="0" fontId="0" fillId="0" borderId="4" xfId="0" applyNumberFormat="1" applyFont="1" applyFill="1" applyBorder="1"/>
    <x:xf numFmtId="0" fontId="0" fillId="0" borderId="0" xfId="0" applyNumberFormat="1" applyFont="1" applyFill="1" applyBorder="1"/>
    <x:xf numFmtId="0" fontId="0" fillId="0" borderId="5" xfId="0" applyNumberFormat="1" applyFont="1" applyFill="1" applyBorder="1"/>
    <x:xf numFmtId="0" fontId="0" fillId="0" borderId="6" xfId="0" applyNumberFormat="1" applyFont="1" applyFill="1" applyBorder="1"/>
    <x:xf numFmtId="0" fontId="0" fillId="0" borderId="21" xfId="0" applyNumberFormat="1" applyFont="1" applyFill="1" applyBorder="1"/>
    <x:xf numFmtId="0" fontId="0" fillId="0" borderId="7" xfId="0" applyNumberFormat="1" applyFont="1" applyFill="1" applyBorder="1"/>
    <x:xf numFmtId="0" fontId="0" fillId="0" borderId="2" xfId="0" applyNumberFormat="1" applyFont="1" applyFill="1" applyBorder="1" applyAlignment="1">
      <x:alignment wrapText="1"/>
    </x:xf>
    <x:xf numFmtId="0" fontId="0" fillId="0" borderId="20" xfId="0" applyNumberFormat="1" applyFont="1" applyFill="1" applyBorder="1" applyAlignment="1">
      <x:alignment wrapText="1"/>
    </x:xf>
    <x:xf numFmtId="0" fontId="0" fillId="0" borderId="3" xfId="0" applyNumberFormat="1" applyFont="1" applyFill="1" applyBorder="1" applyAlignment="1">
      <x:alignment wrapText="1"/>
    </x:xf>
    <x:xf numFmtId="0" fontId="0" fillId="0" borderId="21" xfId="0" applyNumberFormat="1" applyFont="1" applyFill="1" applyBorder="1" applyAlignment="1">
      <x:alignment wrapText="1"/>
    </x:xf>
    <x:xf numFmtId="0" fontId="0" fillId="0" borderId="2" xfId="0" applyNumberFormat="1" applyFont="1" applyFill="1" applyBorder="1" applyAlignment="1">
      <x:alignment vertical="top" wrapText="1"/>
    </x:xf>
    <x:xf numFmtId="0" fontId="0" fillId="0" borderId="20" xfId="0" applyNumberFormat="1" applyFont="1" applyFill="1" applyBorder="1" applyAlignment="1">
      <x:alignment vertical="top" wrapText="1"/>
    </x:xf>
    <x:xf numFmtId="0" fontId="0" fillId="0" borderId="3" xfId="0" applyNumberFormat="1" applyFont="1" applyFill="1" applyBorder="1" applyAlignment="1">
      <x:alignment vertical="top" wrapText="1"/>
    </x:xf>
    <x:xf numFmtId="0" fontId="0" fillId="0" borderId="4" xfId="0" applyNumberFormat="1" applyFont="1" applyFill="1" applyBorder="1" applyAlignment="1">
      <x:alignment vertical="top" wrapText="1"/>
    </x:xf>
    <x:xf numFmtId="0" fontId="0" fillId="0" borderId="0" xfId="0" applyNumberFormat="1" applyFont="1" applyFill="1" applyBorder="1" applyAlignment="1">
      <x:alignment vertical="top" wrapText="1"/>
    </x:xf>
    <x:xf numFmtId="0" fontId="0" fillId="0" borderId="5" xfId="0" applyNumberFormat="1" applyFont="1" applyFill="1" applyBorder="1" applyAlignment="1">
      <x:alignment vertical="top" wrapText="1"/>
    </x:xf>
    <x:xf numFmtId="0" fontId="0" fillId="0" borderId="6" xfId="0" applyNumberFormat="1" applyFont="1" applyFill="1" applyBorder="1" applyAlignment="1">
      <x:alignment vertical="top" wrapText="1"/>
    </x:xf>
    <x:xf numFmtId="0" fontId="0" fillId="0" borderId="21" xfId="0" applyNumberFormat="1" applyFont="1" applyFill="1" applyBorder="1" applyAlignment="1">
      <x:alignment vertical="top" wrapText="1"/>
    </x:xf>
    <x:xf numFmtId="0" fontId="0" fillId="0" borderId="7" xfId="0" applyNumberFormat="1" applyFont="1" applyFill="1" applyBorder="1" applyAlignment="1">
      <x:alignment vertical="top" wrapText="1"/>
    </x:xf>
    <x:xf numFmtId="0" fontId="0" fillId="0" borderId="8" xfId="0" applyNumberFormat="1" applyFont="1" applyFill="1" applyBorder="1"/>
    <x:xf numFmtId="0" fontId="0" fillId="0" borderId="22" xfId="0" applyNumberFormat="1" applyFont="1" applyFill="1" applyBorder="1"/>
    <x:xf numFmtId="0" fontId="0" fillId="0" borderId="9" xfId="0" applyNumberFormat="1" applyFont="1" applyFill="1" applyBorder="1"/>
    <x:xf numFmtId="0" fontId="0" fillId="0" borderId="10" xfId="0" applyNumberFormat="1" applyFont="1" applyFill="1" applyBorder="1"/>
    <x:xf numFmtId="0" fontId="0" fillId="0" borderId="11" xfId="0" applyNumberFormat="1" applyFont="1" applyFill="1" applyBorder="1"/>
    <x:xf numFmtId="0" fontId="0" fillId="0" borderId="12" xfId="0" applyNumberFormat="1" applyFont="1" applyFill="1" applyBorder="1"/>
    <x:xf numFmtId="0" fontId="0" fillId="0" borderId="23" xfId="0" applyNumberFormat="1" applyFont="1" applyFill="1" applyBorder="1"/>
    <x:xf numFmtId="0" fontId="0" fillId="0" borderId="13" xfId="0" applyNumberFormat="1" applyFont="1" applyFill="1" applyBorder="1"/>
    <x:xf numFmtId="0" fontId="0" fillId="0" borderId="8" xfId="0" applyNumberFormat="1" applyFont="1" applyFill="1" applyBorder="1" applyAlignment="1">
      <x:alignment wrapText="1"/>
    </x:xf>
    <x:xf numFmtId="0" fontId="0" fillId="0" borderId="22" xfId="0" applyNumberFormat="1" applyFont="1" applyFill="1" applyBorder="1" applyAlignment="1">
      <x:alignment wrapText="1"/>
    </x:xf>
    <x:xf numFmtId="0" fontId="0" fillId="0" borderId="9" xfId="0" applyNumberFormat="1" applyFont="1" applyFill="1" applyBorder="1" applyAlignment="1">
      <x:alignment wrapText="1"/>
    </x:xf>
    <x:xf numFmtId="0" fontId="0" fillId="0" borderId="23" xfId="0" applyNumberFormat="1" applyFont="1" applyFill="1" applyBorder="1" applyAlignment="1">
      <x:alignment wrapText="1"/>
    </x:xf>
    <x:xf numFmtId="0" fontId="0" fillId="0" borderId="8" xfId="0" applyNumberFormat="1" applyFont="1" applyFill="1" applyBorder="1" applyAlignment="1">
      <x:alignment vertical="top" wrapText="1"/>
    </x:xf>
    <x:xf numFmtId="0" fontId="0" fillId="0" borderId="22" xfId="0" applyNumberFormat="1" applyFont="1" applyFill="1" applyBorder="1" applyAlignment="1">
      <x:alignment vertical="top" wrapText="1"/>
    </x:xf>
    <x:xf numFmtId="0" fontId="0" fillId="0" borderId="9" xfId="0" applyNumberFormat="1" applyFont="1" applyFill="1" applyBorder="1" applyAlignment="1">
      <x:alignment vertical="top" wrapText="1"/>
    </x:xf>
    <x:xf numFmtId="0" fontId="0" fillId="0" borderId="10" xfId="0" applyNumberFormat="1" applyFont="1" applyFill="1" applyBorder="1" applyAlignment="1">
      <x:alignment vertical="top" wrapText="1"/>
    </x:xf>
    <x:xf numFmtId="0" fontId="0" fillId="0" borderId="1" xfId="0" applyNumberFormat="1" applyFont="1" applyFill="1" applyBorder="1" applyAlignment="1">
      <x:alignment vertical="top" wrapText="1"/>
    </x:xf>
    <x:xf numFmtId="0" fontId="0" fillId="0" borderId="11" xfId="0" applyNumberFormat="1" applyFont="1" applyFill="1" applyBorder="1" applyAlignment="1">
      <x:alignment vertical="top" wrapText="1"/>
    </x:xf>
    <x:xf numFmtId="0" fontId="0" fillId="0" borderId="12" xfId="0" applyNumberFormat="1" applyFont="1" applyFill="1" applyBorder="1" applyAlignment="1">
      <x:alignment vertical="top" wrapText="1"/>
    </x:xf>
    <x:xf numFmtId="0" fontId="0" fillId="0" borderId="23" xfId="0" applyNumberFormat="1" applyFont="1" applyFill="1" applyBorder="1" applyAlignment="1">
      <x:alignment vertical="top" wrapText="1"/>
    </x:xf>
    <x:xf numFmtId="0" fontId="0" fillId="0" borderId="13" xfId="0" applyNumberFormat="1" applyFont="1" applyFill="1" applyBorder="1" applyAlignment="1">
      <x:alignment vertical="top" wrapText="1"/>
    </x:xf>
    <x:xf numFmtId="0" fontId="0" fillId="7" borderId="20" xfId="0" applyNumberFormat="1" applyFont="1" applyFill="1" applyBorder="1" applyAlignment="1">
      <x:alignment vertical="top" wrapText="1"/>
    </x:xf>
    <x:xf numFmtId="0" fontId="0" fillId="7" borderId="0" xfId="0" applyNumberFormat="1" applyFont="1" applyFill="1" applyBorder="1" applyAlignment="1">
      <x:alignment vertical="top" wrapText="1"/>
    </x:xf>
    <x:xf numFmtId="0" fontId="0" fillId="7" borderId="21" xfId="0" applyNumberFormat="1" applyFont="1" applyFill="1" applyBorder="1" applyAlignment="1">
      <x:alignment vertical="top" wrapText="1"/>
    </x:xf>
    <x:xf numFmtId="0" fontId="0" fillId="7" borderId="22" xfId="0" applyNumberFormat="1" applyFont="1" applyFill="1" applyBorder="1" applyAlignment="1">
      <x:alignment vertical="top" wrapText="1"/>
    </x:xf>
    <x:xf numFmtId="0" fontId="0" fillId="7" borderId="1" xfId="0" applyNumberFormat="1" applyFont="1" applyFill="1" applyBorder="1" applyAlignment="1">
      <x:alignment vertical="top" wrapText="1"/>
    </x:xf>
    <x:xf numFmtId="0" fontId="0" fillId="7" borderId="23" xfId="0" applyNumberFormat="1" applyFont="1" applyFill="1" applyBorder="1" applyAlignment="1">
      <x:alignment vertical="top" wrapText="1"/>
    </x:xf>
    <x:xf numFmtId="0" fontId="0" fillId="7" borderId="3" xfId="0" applyNumberFormat="1" applyFont="1" applyFill="1" applyBorder="1" applyAlignment="1">
      <x:alignment vertical="top" wrapText="1"/>
    </x:xf>
    <x:xf numFmtId="0" fontId="0" fillId="7" borderId="5" xfId="0" applyNumberFormat="1" applyFont="1" applyFill="1" applyBorder="1" applyAlignment="1">
      <x:alignment vertical="top" wrapText="1"/>
    </x:xf>
    <x:xf numFmtId="0" fontId="0" fillId="7" borderId="7" xfId="0" applyNumberFormat="1" applyFont="1" applyFill="1" applyBorder="1" applyAlignment="1">
      <x:alignment vertical="top" wrapText="1"/>
    </x:xf>
    <x:xf numFmtId="0" fontId="0" fillId="7" borderId="9" xfId="0" applyNumberFormat="1" applyFont="1" applyFill="1" applyBorder="1" applyAlignment="1">
      <x:alignment vertical="top" wrapText="1"/>
    </x:xf>
    <x:xf numFmtId="0" fontId="0" fillId="7" borderId="11" xfId="0" applyNumberFormat="1" applyFont="1" applyFill="1" applyBorder="1" applyAlignment="1">
      <x:alignment vertical="top" wrapText="1"/>
    </x:xf>
    <x:xf numFmtId="0" fontId="0" fillId="7" borderId="13" xfId="0" applyNumberFormat="1" applyFont="1" applyFill="1" applyBorder="1" applyAlignment="1">
      <x:alignment vertical="top" wrapText="1"/>
    </x:xf>
    <x:xf numFmtId="0" fontId="0" fillId="8" borderId="20" xfId="0" applyNumberFormat="1" applyFont="1" applyFill="1" applyBorder="1" applyAlignment="1">
      <x:alignment vertical="top" wrapText="1"/>
    </x:xf>
    <x:xf numFmtId="0" fontId="0" fillId="8" borderId="0" xfId="0" applyNumberFormat="1" applyFont="1" applyFill="1" applyBorder="1" applyAlignment="1">
      <x:alignment vertical="top" wrapText="1"/>
    </x:xf>
    <x:xf numFmtId="0" fontId="0" fillId="8" borderId="21" xfId="0" applyNumberFormat="1" applyFont="1" applyFill="1" applyBorder="1" applyAlignment="1">
      <x:alignment vertical="top" wrapText="1"/>
    </x:xf>
    <x:xf numFmtId="0" fontId="0" fillId="8" borderId="22" xfId="0" applyNumberFormat="1" applyFont="1" applyFill="1" applyBorder="1" applyAlignment="1">
      <x:alignment vertical="top" wrapText="1"/>
    </x:xf>
    <x:xf numFmtId="0" fontId="0" fillId="8" borderId="1" xfId="0" applyNumberFormat="1" applyFont="1" applyFill="1" applyBorder="1" applyAlignment="1">
      <x:alignment vertical="top" wrapText="1"/>
    </x:xf>
    <x:xf numFmtId="0" fontId="0" fillId="8" borderId="23" xfId="0" applyNumberFormat="1" applyFont="1" applyFill="1" applyBorder="1" applyAlignment="1">
      <x:alignment vertical="top" wrapText="1"/>
    </x:xf>
    <x:xf numFmtId="0" fontId="0" fillId="9" borderId="0" xfId="0" applyNumberFormat="1" applyFont="1" applyFill="1" applyBorder="1"/>
    <x:xf numFmtId="0" fontId="3" fillId="9" borderId="0" xfId="0" applyNumberFormat="1" applyFont="1" applyFill="1" applyBorder="1"/>
    <x:xf numFmtId="0" fontId="3" fillId="9" borderId="14" xfId="0" applyNumberFormat="1" applyFont="1" applyFill="1" applyBorder="1"/>
    <x:xf numFmtId="0" fontId="3" fillId="9" borderId="15" xfId="0" applyNumberFormat="1" applyFont="1" applyFill="1" applyBorder="1"/>
    <x:xf numFmtId="0" fontId="3" fillId="9" borderId="16" xfId="0" applyNumberFormat="1" applyFont="1" applyFill="1" applyBorder="1"/>
    <x:xf numFmtId="0" fontId="0" fillId="9" borderId="1" xfId="0" applyNumberFormat="1" applyFont="1" applyFill="1" applyBorder="1"/>
    <x:xf numFmtId="0" fontId="3" fillId="9" borderId="1" xfId="0" applyNumberFormat="1" applyFont="1" applyFill="1" applyBorder="1"/>
    <x:xf numFmtId="0" fontId="3" fillId="9" borderId="17" xfId="0" applyNumberFormat="1" applyFont="1" applyFill="1" applyBorder="1"/>
    <x:xf numFmtId="0" fontId="3" fillId="9" borderId="18" xfId="0" applyNumberFormat="1" applyFont="1" applyFill="1" applyBorder="1"/>
    <x:xf numFmtId="0" fontId="3" fillId="9" borderId="19" xfId="0" applyNumberFormat="1" applyFont="1" applyFill="1" applyBorder="1"/>
    <x:xf numFmtId="200" fontId="0" fillId="7" borderId="20" xfId="0" applyNumberFormat="1" applyFont="1" applyFill="1" applyBorder="1" applyAlignment="1">
      <x:alignment vertical="top" wrapText="1"/>
    </x:xf>
    <x:xf numFmtId="200" fontId="0" fillId="7" borderId="0" xfId="0" applyNumberFormat="1" applyFont="1" applyFill="1" applyBorder="1" applyAlignment="1">
      <x:alignment vertical="top" wrapText="1"/>
    </x:xf>
    <x:xf numFmtId="200" fontId="0" fillId="7" borderId="21" xfId="0" applyNumberFormat="1" applyFont="1" applyFill="1" applyBorder="1" applyAlignment="1">
      <x:alignment vertical="top" wrapText="1"/>
    </x:xf>
    <x:xf numFmtId="200" fontId="0" fillId="7" borderId="22" xfId="0" applyNumberFormat="1" applyFont="1" applyFill="1" applyBorder="1" applyAlignment="1">
      <x:alignment vertical="top" wrapText="1"/>
    </x:xf>
    <x:xf numFmtId="200" fontId="0" fillId="7" borderId="1" xfId="0" applyNumberFormat="1" applyFont="1" applyFill="1" applyBorder="1" applyAlignment="1">
      <x:alignment vertical="top" wrapText="1"/>
    </x:xf>
    <x:xf numFmtId="200" fontId="0" fillId="7" borderId="23" xfId="0" applyNumberFormat="1" applyFont="1" applyFill="1" applyBorder="1" applyAlignment="1">
      <x:alignment vertical="top" wrapText="1"/>
    </x:xf>
    <x:xf numFmtId="201" fontId="0" fillId="7" borderId="20" xfId="0" applyNumberFormat="1" applyFont="1" applyFill="1" applyBorder="1" applyAlignment="1">
      <x:alignment vertical="top" wrapText="1"/>
    </x:xf>
    <x:xf numFmtId="201" fontId="0" fillId="8" borderId="20" xfId="0" applyNumberFormat="1" applyFont="1" applyFill="1" applyBorder="1" applyAlignment="1">
      <x:alignment vertical="top" wrapText="1"/>
    </x:xf>
    <x:xf numFmtId="201" fontId="0" fillId="7" borderId="0" xfId="0" applyNumberFormat="1" applyFont="1" applyFill="1" applyBorder="1" applyAlignment="1">
      <x:alignment vertical="top" wrapText="1"/>
    </x:xf>
    <x:xf numFmtId="201" fontId="0" fillId="8" borderId="0" xfId="0" applyNumberFormat="1" applyFont="1" applyFill="1" applyBorder="1" applyAlignment="1">
      <x:alignment vertical="top" wrapText="1"/>
    </x:xf>
    <x:xf numFmtId="201" fontId="0" fillId="7" borderId="21" xfId="0" applyNumberFormat="1" applyFont="1" applyFill="1" applyBorder="1" applyAlignment="1">
      <x:alignment vertical="top" wrapText="1"/>
    </x:xf>
    <x:xf numFmtId="201" fontId="0" fillId="8" borderId="21" xfId="0" applyNumberFormat="1" applyFont="1" applyFill="1" applyBorder="1" applyAlignment="1">
      <x:alignment vertical="top" wrapText="1"/>
    </x:xf>
    <x:xf numFmtId="201" fontId="0" fillId="0" borderId="0" xfId="0" applyNumberFormat="1" applyFont="1" applyFill="1" applyBorder="1"/>
    <x:xf numFmtId="201" fontId="3" fillId="9" borderId="15" xfId="0" applyNumberFormat="1" applyFont="1" applyFill="1" applyBorder="1"/>
    <x:xf numFmtId="201" fontId="0" fillId="7" borderId="22" xfId="0" applyNumberFormat="1" applyFont="1" applyFill="1" applyBorder="1" applyAlignment="1">
      <x:alignment vertical="top" wrapText="1"/>
    </x:xf>
    <x:xf numFmtId="201" fontId="0" fillId="8" borderId="22" xfId="0" applyNumberFormat="1" applyFont="1" applyFill="1" applyBorder="1" applyAlignment="1">
      <x:alignment vertical="top" wrapText="1"/>
    </x:xf>
    <x:xf numFmtId="201" fontId="0" fillId="7" borderId="1" xfId="0" applyNumberFormat="1" applyFont="1" applyFill="1" applyBorder="1" applyAlignment="1">
      <x:alignment vertical="top" wrapText="1"/>
    </x:xf>
    <x:xf numFmtId="201" fontId="0" fillId="8" borderId="1" xfId="0" applyNumberFormat="1" applyFont="1" applyFill="1" applyBorder="1" applyAlignment="1">
      <x:alignment vertical="top" wrapText="1"/>
    </x:xf>
    <x:xf numFmtId="201" fontId="0" fillId="7" borderId="23" xfId="0" applyNumberFormat="1" applyFont="1" applyFill="1" applyBorder="1" applyAlignment="1">
      <x:alignment vertical="top" wrapText="1"/>
    </x:xf>
    <x:xf numFmtId="201" fontId="0" fillId="8" borderId="23" xfId="0" applyNumberFormat="1" applyFont="1" applyFill="1" applyBorder="1" applyAlignment="1">
      <x:alignment vertical="top" wrapText="1"/>
    </x:xf>
    <x:xf numFmtId="201" fontId="0" fillId="0" borderId="1" xfId="0" applyNumberFormat="1" applyFont="1" applyFill="1" applyBorder="1"/>
    <x:xf numFmtId="201" fontId="3" fillId="9" borderId="18" xfId="0" applyNumberFormat="1" applyFont="1" applyFill="1" applyBorder="1"/>
    <x:xf numFmtId="201" fontId="0" fillId="0" borderId="3" xfId="0" applyNumberFormat="1" applyFont="1" applyFill="1" applyBorder="1" applyAlignment="1">
      <x:alignment vertical="top" wrapText="1"/>
    </x:xf>
    <x:xf numFmtId="201" fontId="0" fillId="0" borderId="5" xfId="0" applyNumberFormat="1" applyFont="1" applyFill="1" applyBorder="1" applyAlignment="1">
      <x:alignment vertical="top" wrapText="1"/>
    </x:xf>
    <x:xf numFmtId="201" fontId="0" fillId="0" borderId="7" xfId="0" applyNumberFormat="1" applyFont="1" applyFill="1" applyBorder="1" applyAlignment="1">
      <x:alignment vertical="top" wrapText="1"/>
    </x:xf>
    <x:xf numFmtId="201" fontId="0" fillId="0" borderId="9" xfId="0" applyNumberFormat="1" applyFont="1" applyFill="1" applyBorder="1" applyAlignment="1">
      <x:alignment vertical="top" wrapText="1"/>
    </x:xf>
    <x:xf numFmtId="201" fontId="0" fillId="0" borderId="11" xfId="0" applyNumberFormat="1" applyFont="1" applyFill="1" applyBorder="1" applyAlignment="1">
      <x:alignment vertical="top" wrapText="1"/>
    </x:xf>
    <x:xf numFmtId="201" fontId="0" fillId="0" borderId="13" xfId="0" applyNumberFormat="1" applyFont="1" applyFill="1" applyBorder="1" applyAlignment="1">
      <x:alignment vertical="top" wrapText="1"/>
    </x:xf>
    <x:xf numFmtId="202" fontId="0" fillId="7" borderId="5" xfId="0" applyNumberFormat="1" applyFont="1" applyFill="1" applyBorder="1" applyAlignment="1">
      <x:alignment vertical="top" wrapText="1"/>
    </x:xf>
    <x:xf numFmtId="202" fontId="0" fillId="7" borderId="11" xfId="0" applyNumberFormat="1" applyFont="1" applyFill="1" applyBorder="1" applyAlignment="1">
      <x:alignment vertical="top" wrapText="1"/>
    </x:xf>
    <x:xf numFmtId="0" fontId="0" fillId="9" borderId="6" xfId="0" applyNumberFormat="1" applyFont="1" applyFill="1" applyBorder="1" applyAlignment="1">
      <x:alignment vertical="top" wrapText="1"/>
    </x:xf>
    <x:xf numFmtId="201" fontId="0" fillId="9" borderId="7" xfId="0" applyNumberFormat="1" applyFont="1" applyFill="1" applyBorder="1" applyAlignment="1">
      <x:alignment vertical="top" wrapText="1"/>
    </x:xf>
    <x:xf numFmtId="0" fontId="12" fillId="9" borderId="6" xfId="0" applyNumberFormat="1" applyFont="1" applyFill="1" applyBorder="1" applyAlignment="1">
      <x:alignment vertical="top" wrapText="1"/>
    </x:xf>
    <x:xf numFmtId="201" fontId="12" fillId="9" borderId="7" xfId="0" applyNumberFormat="1" applyFont="1" applyFill="1" applyBorder="1" applyAlignment="1">
      <x:alignment vertical="top" wrapText="1"/>
    </x:xf>
    <x:xf numFmtId="0" fontId="12" fillId="9" borderId="14" xfId="0" applyNumberFormat="1" applyFont="1" applyFill="1" applyBorder="1" applyAlignment="1">
      <x:alignment vertical="top" wrapText="1"/>
    </x:xf>
    <x:xf numFmtId="201" fontId="12" fillId="9" borderId="16" xfId="0" applyNumberFormat="1" applyFont="1" applyFill="1" applyBorder="1" applyAlignment="1">
      <x:alignment vertical="top" wrapText="1"/>
    </x:xf>
    <x:xf numFmtId="0" fontId="0" fillId="9" borderId="12" xfId="0" applyNumberFormat="1" applyFont="1" applyFill="1" applyBorder="1" applyAlignment="1">
      <x:alignment vertical="top" wrapText="1"/>
    </x:xf>
    <x:xf numFmtId="201" fontId="0" fillId="9" borderId="13" xfId="0" applyNumberFormat="1" applyFont="1" applyFill="1" applyBorder="1" applyAlignment="1">
      <x:alignment vertical="top" wrapText="1"/>
    </x:xf>
    <x:xf numFmtId="0" fontId="12" fillId="9" borderId="12" xfId="0" applyNumberFormat="1" applyFont="1" applyFill="1" applyBorder="1" applyAlignment="1">
      <x:alignment vertical="top" wrapText="1"/>
    </x:xf>
    <x:xf numFmtId="201" fontId="12" fillId="9" borderId="13" xfId="0" applyNumberFormat="1" applyFont="1" applyFill="1" applyBorder="1" applyAlignment="1">
      <x:alignment vertical="top" wrapText="1"/>
    </x:xf>
    <x:xf numFmtId="0" fontId="12" fillId="9" borderId="17" xfId="0" applyNumberFormat="1" applyFont="1" applyFill="1" applyBorder="1" applyAlignment="1">
      <x:alignment vertical="top" wrapText="1"/>
    </x:xf>
    <x:xf numFmtId="201" fontId="12" fillId="9" borderId="19" xfId="0" applyNumberFormat="1" applyFont="1" applyFill="1" applyBorder="1" applyAlignment="1">
      <x:alignment vertical="top" wrapText="1"/>
    </x:xf>
    <x:xf numFmtId="0" fontId="13" fillId="6" borderId="14" xfId="0" applyNumberFormat="1" applyFont="1" applyFill="1" applyBorder="1" applyAlignment="1">
      <x:alignment horizontal="center" vertical="center" wrapText="1"/>
    </x:xf>
    <x:xf numFmtId="0" fontId="13" fillId="6" borderId="15" xfId="0" applyNumberFormat="1" applyFont="1" applyFill="1" applyBorder="1" applyAlignment="1">
      <x:alignment horizontal="center" vertical="center" wrapText="1"/>
    </x:xf>
    <x:xf numFmtId="0" fontId="13" fillId="6" borderId="16" xfId="0" applyNumberFormat="1" applyFont="1" applyFill="1" applyBorder="1" applyAlignment="1">
      <x:alignment horizontal="center" vertical="center" wrapText="1"/>
    </x:xf>
    <x:xf numFmtId="0" fontId="6" fillId="0" borderId="2" xfId="0" applyNumberFormat="1" applyFont="1" applyFill="1" applyBorder="1" applyAlignment="1">
      <x:alignment vertical="top" wrapText="1"/>
    </x:xf>
    <x:xf numFmtId="0" fontId="6" fillId="0" borderId="20" xfId="0" applyNumberFormat="1" applyFont="1" applyFill="1" applyBorder="1" applyAlignment="1">
      <x:alignment vertical="top" wrapText="1"/>
    </x:xf>
    <x:xf numFmtId="201" fontId="6" fillId="0" borderId="3" xfId="0" applyNumberFormat="1" applyFont="1" applyFill="1" applyBorder="1" applyAlignment="1">
      <x:alignment vertical="top" wrapText="1"/>
    </x:xf>
    <x:xf numFmtId="0" fontId="6" fillId="7" borderId="3" xfId="0" applyNumberFormat="1" applyFont="1" applyFill="1" applyBorder="1" applyAlignment="1">
      <x:alignment vertical="top" wrapText="1"/>
    </x:xf>
    <x:xf numFmtId="0" fontId="6" fillId="0" borderId="4" xfId="0" applyNumberFormat="1" applyFont="1" applyFill="1" applyBorder="1" applyAlignment="1">
      <x:alignment vertical="top" wrapText="1"/>
    </x:xf>
    <x:xf numFmtId="0" fontId="6" fillId="0" borderId="0" xfId="0" applyNumberFormat="1" applyFont="1" applyFill="1" applyBorder="1" applyAlignment="1">
      <x:alignment vertical="top" wrapText="1"/>
    </x:xf>
    <x:xf numFmtId="201" fontId="6" fillId="0" borderId="5" xfId="0" applyNumberFormat="1" applyFont="1" applyFill="1" applyBorder="1" applyAlignment="1">
      <x:alignment vertical="top" wrapText="1"/>
    </x:xf>
    <x:xf numFmtId="0" fontId="6" fillId="7" borderId="5" xfId="0" applyNumberFormat="1" applyFont="1" applyFill="1" applyBorder="1" applyAlignment="1">
      <x:alignment vertical="top" wrapText="1"/>
    </x:xf>
    <x:xf numFmtId="0" fontId="6" fillId="0" borderId="6" xfId="0" applyNumberFormat="1" applyFont="1" applyFill="1" applyBorder="1" applyAlignment="1">
      <x:alignment vertical="top" wrapText="1"/>
    </x:xf>
    <x:xf numFmtId="0" fontId="6" fillId="0" borderId="21" xfId="0" applyNumberFormat="1" applyFont="1" applyFill="1" applyBorder="1" applyAlignment="1">
      <x:alignment vertical="top" wrapText="1"/>
    </x:xf>
    <x:xf numFmtId="201" fontId="6" fillId="0" borderId="7" xfId="0" applyNumberFormat="1" applyFont="1" applyFill="1" applyBorder="1" applyAlignment="1">
      <x:alignment vertical="top" wrapText="1"/>
    </x:xf>
    <x:xf numFmtId="0" fontId="6" fillId="7" borderId="7" xfId="0" applyNumberFormat="1" applyFont="1" applyFill="1" applyBorder="1" applyAlignment="1">
      <x:alignment vertical="top" wrapText="1"/>
    </x:xf>
    <x:xf numFmtId="202" fontId="6" fillId="7" borderId="5" xfId="0" applyNumberFormat="1" applyFont="1" applyFill="1" applyBorder="1" applyAlignment="1">
      <x:alignment vertical="top" wrapText="1"/>
    </x:xf>
    <x:xf numFmtId="0" fontId="14" fillId="9" borderId="14" xfId="0" applyNumberFormat="1" applyFont="1" applyFill="1" applyBorder="1" applyAlignment="1">
      <x:alignment vertical="top" wrapText="1"/>
    </x:xf>
    <x:xf numFmtId="201" fontId="14" fillId="9" borderId="16" xfId="0" applyNumberFormat="1" applyFont="1" applyFill="1" applyBorder="1" applyAlignment="1">
      <x:alignment vertical="top" wrapText="1"/>
    </x:xf>
    <x:xf numFmtId="0" fontId="13" fillId="6" borderId="17" xfId="0" applyNumberFormat="1" applyFont="1" applyFill="1" applyBorder="1" applyAlignment="1">
      <x:alignment horizontal="center" vertical="center" wrapText="1"/>
    </x:xf>
    <x:xf numFmtId="0" fontId="13" fillId="6" borderId="18" xfId="0" applyNumberFormat="1" applyFont="1" applyFill="1" applyBorder="1" applyAlignment="1">
      <x:alignment horizontal="center" vertical="center" wrapText="1"/>
    </x:xf>
    <x:xf numFmtId="0" fontId="13" fillId="6" borderId="19" xfId="0" applyNumberFormat="1" applyFont="1" applyFill="1" applyBorder="1" applyAlignment="1">
      <x:alignment horizontal="center" vertical="center" wrapText="1"/>
    </x:xf>
    <x:xf numFmtId="0" fontId="6" fillId="0" borderId="8" xfId="0" applyNumberFormat="1" applyFont="1" applyFill="1" applyBorder="1" applyAlignment="1">
      <x:alignment vertical="top" wrapText="1"/>
    </x:xf>
    <x:xf numFmtId="0" fontId="6" fillId="0" borderId="22" xfId="0" applyNumberFormat="1" applyFont="1" applyFill="1" applyBorder="1" applyAlignment="1">
      <x:alignment vertical="top" wrapText="1"/>
    </x:xf>
    <x:xf numFmtId="201" fontId="6" fillId="0" borderId="9" xfId="0" applyNumberFormat="1" applyFont="1" applyFill="1" applyBorder="1" applyAlignment="1">
      <x:alignment vertical="top" wrapText="1"/>
    </x:xf>
    <x:xf numFmtId="0" fontId="6" fillId="7" borderId="9" xfId="0" applyNumberFormat="1" applyFont="1" applyFill="1" applyBorder="1" applyAlignment="1">
      <x:alignment vertical="top" wrapText="1"/>
    </x:xf>
    <x:xf numFmtId="0" fontId="6" fillId="0" borderId="10" xfId="0" applyNumberFormat="1" applyFont="1" applyFill="1" applyBorder="1" applyAlignment="1">
      <x:alignment vertical="top" wrapText="1"/>
    </x:xf>
    <x:xf numFmtId="0" fontId="6" fillId="0" borderId="1" xfId="0" applyNumberFormat="1" applyFont="1" applyFill="1" applyBorder="1" applyAlignment="1">
      <x:alignment vertical="top" wrapText="1"/>
    </x:xf>
    <x:xf numFmtId="201" fontId="6" fillId="0" borderId="11" xfId="0" applyNumberFormat="1" applyFont="1" applyFill="1" applyBorder="1" applyAlignment="1">
      <x:alignment vertical="top" wrapText="1"/>
    </x:xf>
    <x:xf numFmtId="0" fontId="6" fillId="7" borderId="11" xfId="0" applyNumberFormat="1" applyFont="1" applyFill="1" applyBorder="1" applyAlignment="1">
      <x:alignment vertical="top" wrapText="1"/>
    </x:xf>
    <x:xf numFmtId="0" fontId="6" fillId="0" borderId="12" xfId="0" applyNumberFormat="1" applyFont="1" applyFill="1" applyBorder="1" applyAlignment="1">
      <x:alignment vertical="top" wrapText="1"/>
    </x:xf>
    <x:xf numFmtId="0" fontId="6" fillId="0" borderId="23" xfId="0" applyNumberFormat="1" applyFont="1" applyFill="1" applyBorder="1" applyAlignment="1">
      <x:alignment vertical="top" wrapText="1"/>
    </x:xf>
    <x:xf numFmtId="201" fontId="6" fillId="0" borderId="13" xfId="0" applyNumberFormat="1" applyFont="1" applyFill="1" applyBorder="1" applyAlignment="1">
      <x:alignment vertical="top" wrapText="1"/>
    </x:xf>
    <x:xf numFmtId="0" fontId="6" fillId="7" borderId="13" xfId="0" applyNumberFormat="1" applyFont="1" applyFill="1" applyBorder="1" applyAlignment="1">
      <x:alignment vertical="top" wrapText="1"/>
    </x:xf>
    <x:xf numFmtId="202" fontId="6" fillId="7" borderId="11" xfId="0" applyNumberFormat="1" applyFont="1" applyFill="1" applyBorder="1" applyAlignment="1">
      <x:alignment vertical="top" wrapText="1"/>
    </x:xf>
    <x:xf numFmtId="0" fontId="14" fillId="9" borderId="17" xfId="0" applyNumberFormat="1" applyFont="1" applyFill="1" applyBorder="1" applyAlignment="1">
      <x:alignment vertical="top" wrapText="1"/>
    </x:xf>
    <x:xf numFmtId="201" fontId="14" fillId="9" borderId="19" xfId="0" applyNumberFormat="1" applyFont="1" applyFill="1" applyBorder="1" applyAlignment="1">
      <x:alignment vertical="top" wrapText="1"/>
    </x:xf>
    <x:xf numFmtId="0" fontId="15" fillId="2" borderId="0" xfId="0" applyNumberFormat="1" applyFont="1" applyFill="1" applyBorder="1" applyAlignment="1">
      <x:alignment horizontal="left" vertical="center"/>
    </x:xf>
    <x:xf numFmtId="0" fontId="6" fillId="7" borderId="20" xfId="0" applyNumberFormat="1" applyFont="1" applyFill="1" applyBorder="1" applyAlignment="1">
      <x:alignment vertical="top" wrapText="1"/>
    </x:xf>
    <x:xf numFmtId="200" fontId="6" fillId="7" borderId="20" xfId="0" applyNumberFormat="1" applyFont="1" applyFill="1" applyBorder="1" applyAlignment="1">
      <x:alignment vertical="top" wrapText="1"/>
    </x:xf>
    <x:xf numFmtId="201" fontId="6" fillId="7" borderId="20" xfId="0" applyNumberFormat="1" applyFont="1" applyFill="1" applyBorder="1" applyAlignment="1">
      <x:alignment vertical="top" wrapText="1"/>
    </x:xf>
    <x:xf numFmtId="201" fontId="6" fillId="8" borderId="20" xfId="0" applyNumberFormat="1" applyFont="1" applyFill="1" applyBorder="1" applyAlignment="1">
      <x:alignment vertical="top" wrapText="1"/>
    </x:xf>
    <x:xf numFmtId="0" fontId="6" fillId="7" borderId="0" xfId="0" applyNumberFormat="1" applyFont="1" applyFill="1" applyBorder="1" applyAlignment="1">
      <x:alignment vertical="top" wrapText="1"/>
    </x:xf>
    <x:xf numFmtId="200" fontId="6" fillId="7" borderId="0" xfId="0" applyNumberFormat="1" applyFont="1" applyFill="1" applyBorder="1" applyAlignment="1">
      <x:alignment vertical="top" wrapText="1"/>
    </x:xf>
    <x:xf numFmtId="201" fontId="6" fillId="7" borderId="0" xfId="0" applyNumberFormat="1" applyFont="1" applyFill="1" applyBorder="1" applyAlignment="1">
      <x:alignment vertical="top" wrapText="1"/>
    </x:xf>
    <x:xf numFmtId="201" fontId="6" fillId="8" borderId="0" xfId="0" applyNumberFormat="1" applyFont="1" applyFill="1" applyBorder="1" applyAlignment="1">
      <x:alignment vertical="top" wrapText="1"/>
    </x:xf>
    <x:xf numFmtId="0" fontId="6" fillId="7" borderId="21" xfId="0" applyNumberFormat="1" applyFont="1" applyFill="1" applyBorder="1" applyAlignment="1">
      <x:alignment vertical="top" wrapText="1"/>
    </x:xf>
    <x:xf numFmtId="200" fontId="6" fillId="7" borderId="21" xfId="0" applyNumberFormat="1" applyFont="1" applyFill="1" applyBorder="1" applyAlignment="1">
      <x:alignment vertical="top" wrapText="1"/>
    </x:xf>
    <x:xf numFmtId="201" fontId="6" fillId="7" borderId="21" xfId="0" applyNumberFormat="1" applyFont="1" applyFill="1" applyBorder="1" applyAlignment="1">
      <x:alignment vertical="top" wrapText="1"/>
    </x:xf>
    <x:xf numFmtId="201" fontId="6" fillId="8" borderId="21" xfId="0" applyNumberFormat="1" applyFont="1" applyFill="1" applyBorder="1" applyAlignment="1">
      <x:alignment vertical="top" wrapText="1"/>
    </x:xf>
    <x:xf numFmtId="201" fontId="6" fillId="0" borderId="0" xfId="0" applyNumberFormat="1" applyFont="1" applyFill="1" applyBorder="1"/>
    <x:xf numFmtId="0" fontId="8" fillId="9" borderId="14" xfId="0" applyNumberFormat="1" applyFont="1" applyFill="1" applyBorder="1"/>
    <x:xf numFmtId="0" fontId="8" fillId="9" borderId="15" xfId="0" applyNumberFormat="1" applyFont="1" applyFill="1" applyBorder="1"/>
    <x:xf numFmtId="201" fontId="8" fillId="9" borderId="15" xfId="0" applyNumberFormat="1" applyFont="1" applyFill="1" applyBorder="1"/>
    <x:xf numFmtId="0" fontId="8" fillId="9" borderId="16" xfId="0" applyNumberFormat="1" applyFont="1" applyFill="1" applyBorder="1"/>
    <x:xf numFmtId="0" fontId="15" fillId="2" borderId="1" xfId="0" applyNumberFormat="1" applyFont="1" applyFill="1" applyBorder="1" applyAlignment="1">
      <x:alignment horizontal="left" vertical="center"/>
    </x:xf>
    <x:xf numFmtId="0" fontId="6" fillId="7" borderId="22" xfId="0" applyNumberFormat="1" applyFont="1" applyFill="1" applyBorder="1" applyAlignment="1">
      <x:alignment vertical="top" wrapText="1"/>
    </x:xf>
    <x:xf numFmtId="200" fontId="6" fillId="7" borderId="22" xfId="0" applyNumberFormat="1" applyFont="1" applyFill="1" applyBorder="1" applyAlignment="1">
      <x:alignment vertical="top" wrapText="1"/>
    </x:xf>
    <x:xf numFmtId="201" fontId="6" fillId="7" borderId="22" xfId="0" applyNumberFormat="1" applyFont="1" applyFill="1" applyBorder="1" applyAlignment="1">
      <x:alignment vertical="top" wrapText="1"/>
    </x:xf>
    <x:xf numFmtId="201" fontId="6" fillId="8" borderId="22" xfId="0" applyNumberFormat="1" applyFont="1" applyFill="1" applyBorder="1" applyAlignment="1">
      <x:alignment vertical="top" wrapText="1"/>
    </x:xf>
    <x:xf numFmtId="0" fontId="6" fillId="7" borderId="1" xfId="0" applyNumberFormat="1" applyFont="1" applyFill="1" applyBorder="1" applyAlignment="1">
      <x:alignment vertical="top" wrapText="1"/>
    </x:xf>
    <x:xf numFmtId="200" fontId="6" fillId="7" borderId="1" xfId="0" applyNumberFormat="1" applyFont="1" applyFill="1" applyBorder="1" applyAlignment="1">
      <x:alignment vertical="top" wrapText="1"/>
    </x:xf>
    <x:xf numFmtId="201" fontId="6" fillId="7" borderId="1" xfId="0" applyNumberFormat="1" applyFont="1" applyFill="1" applyBorder="1" applyAlignment="1">
      <x:alignment vertical="top" wrapText="1"/>
    </x:xf>
    <x:xf numFmtId="201" fontId="6" fillId="8" borderId="1" xfId="0" applyNumberFormat="1" applyFont="1" applyFill="1" applyBorder="1" applyAlignment="1">
      <x:alignment vertical="top" wrapText="1"/>
    </x:xf>
    <x:xf numFmtId="0" fontId="6" fillId="7" borderId="23" xfId="0" applyNumberFormat="1" applyFont="1" applyFill="1" applyBorder="1" applyAlignment="1">
      <x:alignment vertical="top" wrapText="1"/>
    </x:xf>
    <x:xf numFmtId="200" fontId="6" fillId="7" borderId="23" xfId="0" applyNumberFormat="1" applyFont="1" applyFill="1" applyBorder="1" applyAlignment="1">
      <x:alignment vertical="top" wrapText="1"/>
    </x:xf>
    <x:xf numFmtId="201" fontId="6" fillId="7" borderId="23" xfId="0" applyNumberFormat="1" applyFont="1" applyFill="1" applyBorder="1" applyAlignment="1">
      <x:alignment vertical="top" wrapText="1"/>
    </x:xf>
    <x:xf numFmtId="201" fontId="6" fillId="8" borderId="23" xfId="0" applyNumberFormat="1" applyFont="1" applyFill="1" applyBorder="1" applyAlignment="1">
      <x:alignment vertical="top" wrapText="1"/>
    </x:xf>
    <x:xf numFmtId="201" fontId="6" fillId="0" borderId="1" xfId="0" applyNumberFormat="1" applyFont="1" applyFill="1" applyBorder="1"/>
    <x:xf numFmtId="0" fontId="8" fillId="9" borderId="17" xfId="0" applyNumberFormat="1" applyFont="1" applyFill="1" applyBorder="1"/>
    <x:xf numFmtId="0" fontId="8" fillId="9" borderId="18" xfId="0" applyNumberFormat="1" applyFont="1" applyFill="1" applyBorder="1"/>
    <x:xf numFmtId="201" fontId="8" fillId="9" borderId="18" xfId="0" applyNumberFormat="1" applyFont="1" applyFill="1" applyBorder="1"/>
    <x:xf numFmtId="0" fontId="8" fillId="9" borderId="19"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1f4869ff5144dc0" /><Relationship Type="http://schemas.openxmlformats.org/officeDocument/2006/relationships/theme" Target="/xl/theme/theme1.xml" Id="Re2b9fe1f91c94c3a" /><Relationship Type="http://schemas.openxmlformats.org/officeDocument/2006/relationships/sharedStrings" Target="/xl/sharedStrings.xml" Id="R20004196db9e4176" /><Relationship Type="http://schemas.openxmlformats.org/officeDocument/2006/relationships/worksheet" Target="/xl/worksheets/sheet1.xml" Id="Rc9909197942f489a" /><Relationship Type="http://schemas.openxmlformats.org/officeDocument/2006/relationships/worksheet" Target="/xl/worksheets/sheet2.xml" Id="R086c69a8122445de" /><Relationship Type="http://schemas.openxmlformats.org/officeDocument/2006/relationships/worksheet" Target="/xl/worksheets/sheet3.xml" Id="R8e02fab861f84b3d" /><Relationship Type="http://schemas.openxmlformats.org/officeDocument/2006/relationships/worksheet" Target="/xl/worksheets/sheet4.xml" Id="R9f86fc143c394ccd" /><Relationship Type="http://schemas.openxmlformats.org/officeDocument/2006/relationships/worksheet" Target="/xl/worksheets/sheet5.xml" Id="Re627878165834a07" /><Relationship Type="http://schemas.openxmlformats.org/officeDocument/2006/relationships/worksheet" Target="/xl/worksheets/sheet6.xml" Id="R2fc43be7039a4dc7" /><Relationship Type="http://schemas.openxmlformats.org/officeDocument/2006/relationships/worksheet" Target="/xl/worksheets/sheet7.xml" Id="R9e1a26e5fbd34a31" /><Relationship Type="http://schemas.openxmlformats.org/officeDocument/2006/relationships/worksheet" Target="/xl/worksheets/sheet8.xml" Id="R42cdf7dd096e4b76" /></Relationships>
</file>

<file path=xl/drawings/_rels/drawing1.xml.rels>&#65279;<?xml version="1.0" encoding="utf-8"?><Relationships xmlns="http://schemas.openxmlformats.org/package/2006/relationships"><Relationship Type="http://schemas.openxmlformats.org/officeDocument/2006/relationships/chart" Target="/xl/drawings/charts/chart1.xml" Id="R21baff8a7507486a"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Cơ cấu chi phí theo nhóm</a:t>
            </a:r>
          </a:p>
        </c:rich>
      </c:tx>
    </c:title>
    <c:plotArea>
      <c:barChart>
        <c:barDir val="col"/>
        <c:varyColors val="0"/>
        <c:ser>
          <c:idx val="0"/>
          <c:order val="0"/>
          <c:tx>
            <c:v>Series 1</c:v>
          </c:tx>
          <c:cat>
            <c:strRef>
              <c:f>'01_Tong_hop'!$B$6:$B$11</c:f>
              <c:strCache>
                <c:ptCount val="0"/>
              </c:strCache>
            </c:strRef>
          </c:cat>
          <c:val>
            <c:numRef>
              <c:f>'01_Tong_hop'!$C$6:$C$11</c:f>
              <c:numCache>
                <c:formatCode>#,##0 "₫"</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4</xdr:col>
      <xdr:colOff>0</xdr:colOff>
      <xdr:row>12</xdr:row>
      <xdr:rowOff>0</xdr:rowOff>
    </xdr:from>
    <xdr:to>
      <xdr:col>8</xdr:col>
      <xdr:colOff>0</xdr:colOff>
      <xdr:row>29</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21baff8a7507486a"/>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8.xml.rels>&#65279;<?xml version="1.0" encoding="utf-8"?><Relationships xmlns="http://schemas.openxmlformats.org/package/2006/relationships"><Relationship Type="http://schemas.openxmlformats.org/officeDocument/2006/relationships/drawing" Target="/xl/drawings/drawing1.xml" Id="Rccd36e338f254d97" /></Relationships>
</file>

<file path=xl/worksheets/sheet1.xml><?xml version="1.0" encoding="utf-8"?>
<x:worksheet xmlns:x="http://schemas.openxmlformats.org/spreadsheetml/2006/main">
  <x:sheetFormatPr defaultRowHeight="15"/>
  <x:cols>
    <x:col min="1" max="1" width="12" hidden="0" customWidth="1"/>
    <x:col min="2" max="2" width="50" hidden="0" customWidth="1"/>
    <x:col min="3" max="3" width="3" hidden="0" customWidth="1"/>
    <x:col min="4" max="4" width="22" hidden="0" customWidth="1"/>
    <x:col min="5" max="5" width="58" hidden="0" customWidth="1"/>
    <x:col min="6" max="6" width="3" hidden="0" customWidth="1"/>
    <x:col min="7" max="7" width="3" hidden="0" customWidth="1"/>
    <x:col min="8" max="8" width="3" hidden="0" customWidth="1"/>
  </x:cols>
  <x:sheetData>
    <x:row r="1" ht="30" customHeight="1">
      <x:c r="A1" s="44" t="str">
        <x:v>MẪU DỰ TOÁN NỘI THẤT VĂN PHÒNG</x:v>
      </x:c>
      <x:c r="B1" s="44"/>
      <x:c r="C1" s="44"/>
      <x:c r="D1" s="44"/>
      <x:c r="E1" s="44"/>
      <x:c r="F1" s="44"/>
      <x:c r="G1" s="44"/>
      <x:c r="H1" s="44"/>
    </x:row>
    <x:row r="2">
      <x:c r="A2" s="45"/>
      <x:c r="B2" s="45"/>
      <x:c r="C2" s="45"/>
      <x:c r="D2" s="45"/>
      <x:c r="E2" s="45"/>
      <x:c r="F2" s="45"/>
      <x:c r="G2" s="45"/>
      <x:c r="H2" s="45"/>
    </x:row>
    <x:row r="3">
      <x:c r="A3" s="46" t="str">
        <x:v>File mẫu dùng để bóc khối lượng, nhập đơn giá và tổng hợp ngân sách trước khi thi công.</x:v>
      </x:c>
      <x:c r="B3" s="46"/>
      <x:c r="C3" s="46"/>
      <x:c r="D3" s="46"/>
      <x:c r="E3" s="46"/>
      <x:c r="F3" s="46"/>
      <x:c r="G3" s="46"/>
      <x:c r="H3" s="46"/>
    </x:row>
    <x:row r="4">
      <x:c r="A4" s="45"/>
      <x:c r="B4" s="45"/>
      <x:c r="C4" s="45"/>
      <x:c r="D4" s="45"/>
      <x:c r="E4" s="45"/>
      <x:c r="F4" s="45"/>
      <x:c r="G4" s="45"/>
      <x:c r="H4" s="45"/>
    </x:row>
    <x:row r="5">
      <x:c r="A5" s="47" t="str">
        <x:v>Cách sử dụng</x:v>
      </x:c>
      <x:c r="B5" s="48" t="str"/>
      <x:c r="C5" s="45"/>
      <x:c r="D5" s="49" t="str">
        <x:v>CẤU TRÚC FILE</x:v>
      </x:c>
      <x:c r="E5" s="49"/>
      <x:c r="F5" s="49"/>
      <x:c r="G5" s="49"/>
      <x:c r="H5" s="49"/>
    </x:row>
    <x:row r="6">
      <x:c r="A6" s="50" t="str">
        <x:v>1</x:v>
      </x:c>
      <x:c r="B6" s="51" t="str">
        <x:v>Điền khối lượng thực tế vào cột Khối lượng.</x:v>
      </x:c>
      <x:c r="C6" s="45"/>
      <x:c r="D6" s="52" t="str">
        <x:v>Sheet</x:v>
      </x:c>
      <x:c r="E6" s="52" t="str">
        <x:v>Nội dung</x:v>
      </x:c>
      <x:c r="F6" s="45" t="str"/>
      <x:c r="G6" s="45" t="str"/>
      <x:c r="H6" s="45" t="str"/>
    </x:row>
    <x:row r="7">
      <x:c r="A7" s="50" t="str">
        <x:v>2</x:v>
      </x:c>
      <x:c r="B7" s="51" t="str">
        <x:v>Điền đơn giá vật tư và đơn giá nhân công. Cột Thành tiền tự tính.</x:v>
      </x:c>
      <x:c r="C7" s="45"/>
      <x:c r="D7" s="52" t="str">
        <x:v>01_Tong_hop</x:v>
      </x:c>
      <x:c r="E7" s="52" t="str">
        <x:v>Tổng hợp chi phí theo nhóm + dự phòng + VAT</x:v>
      </x:c>
      <x:c r="F7" s="45" t="str"/>
      <x:c r="G7" s="45" t="str"/>
      <x:c r="H7" s="45" t="str"/>
    </x:row>
    <x:row r="8">
      <x:c r="A8" s="50" t="str">
        <x:v>3</x:v>
      </x:c>
      <x:c r="B8" s="51" t="str">
        <x:v>Kiểm tra quy cách vật liệu/model thiết bị trước khi chốt.</x:v>
      </x:c>
      <x:c r="C8" s="45"/>
      <x:c r="D8" s="52" t="str">
        <x:v>02_XD_Hoan_thien</x:v>
      </x:c>
      <x:c r="E8" s="52" t="str">
        <x:v>Tháo dỡ, trần, vách, sơn, sàn, kính...</x:v>
      </x:c>
      <x:c r="F8" s="45" t="str"/>
      <x:c r="G8" s="45" t="str"/>
      <x:c r="H8" s="45" t="str"/>
    </x:row>
    <x:row r="9">
      <x:c r="A9" s="50" t="str">
        <x:v>4</x:v>
      </x:c>
      <x:c r="B9" s="51" t="str">
        <x:v>Sheet 01_Tong_hop tự lấy tổng từ các sheet chi tiết.</x:v>
      </x:c>
      <x:c r="C9" s="45"/>
      <x:c r="D9" s="52" t="str">
        <x:v>03_Noi_that</x:v>
      </x:c>
      <x:c r="E9" s="52" t="str">
        <x:v>Bàn, ghế, tủ, quầy, pantry, đồ gỗ...</x:v>
      </x:c>
      <x:c r="F9" s="45" t="str"/>
      <x:c r="G9" s="45" t="str"/>
      <x:c r="H9" s="45" t="str"/>
    </x:row>
    <x:row r="10">
      <x:c r="A10" s="50" t="str">
        <x:v>5</x:v>
      </x:c>
      <x:c r="B10" s="51" t="str">
        <x:v>Có thể thay đổi tỷ lệ Dự phòng và VAT tại sheet 01_Tong_hop.</x:v>
      </x:c>
      <x:c r="C10" s="45"/>
      <x:c r="D10" s="52" t="str">
        <x:v>04_Dien_Chieu_sang</x:v>
      </x:c>
      <x:c r="E10" s="52" t="str">
        <x:v>Tủ điện, dây, ổ cắm, công tắc, đèn...</x:v>
      </x:c>
      <x:c r="F10" s="45" t="str"/>
      <x:c r="G10" s="45" t="str"/>
      <x:c r="H10" s="45" t="str"/>
    </x:row>
    <x:row r="11">
      <x:c r="A11" s="53" t="str">
        <x:v>6</x:v>
      </x:c>
      <x:c r="B11" s="54" t="str">
        <x:v>Các hạng mục trong file chỉ là mẫu tham khảo, cần điều chỉnh theo bản vẽ và hiện trạng thực tế.</x:v>
      </x:c>
      <x:c r="C11" s="45"/>
      <x:c r="D11" s="52" t="str">
        <x:v>05_LAN_WiFi_Camera</x:v>
      </x:c>
      <x:c r="E11" s="52" t="str">
        <x:v>LAN, rack, switch, Wi-Fi, camera, access control...</x:v>
      </x:c>
      <x:c r="F11" s="45" t="str"/>
      <x:c r="G11" s="45" t="str"/>
      <x:c r="H11" s="45" t="str"/>
    </x:row>
    <x:row r="12">
      <x:c r="A12" s="45"/>
      <x:c r="B12" s="45"/>
      <x:c r="C12" s="45"/>
      <x:c r="D12" s="52" t="str">
        <x:v>06_Dieu_hoa</x:v>
      </x:c>
      <x:c r="E12" s="52" t="str">
        <x:v>Máy lạnh, ống đồng, ống xả, miệng gió...</x:v>
      </x:c>
      <x:c r="F12" s="45" t="str"/>
      <x:c r="G12" s="45" t="str"/>
      <x:c r="H12" s="45" t="str"/>
    </x:row>
    <x:row r="13">
      <x:c r="A13" s="45"/>
      <x:c r="B13" s="45"/>
      <x:c r="C13" s="45"/>
      <x:c r="D13" s="52" t="str">
        <x:v>07_Chi_phi_khac</x:v>
      </x:c>
      <x:c r="E13" s="52" t="str">
        <x:v>Vận chuyển, bảo vệ, ngoài giờ, vệ sinh, dự phòng khác...</x:v>
      </x:c>
      <x:c r="F13" s="45" t="str"/>
      <x:c r="G13" s="45" t="str"/>
      <x:c r="H13" s="45" t="str"/>
    </x:row>
    <x:row r="14">
      <x:c r="A14" s="55" t="str">
        <x:v>Lưu ý: Đây là file mẫu phục vụ lập dự toán ban đầu. Trước khi ký thi công cần đối chiếu bản vẽ mới nhất, hiện trạng, quy cách vật liệu, phạm vi nhà thầu và yêu cầu của tòa nhà.</x:v>
      </x:c>
      <x:c r="B14" s="55"/>
      <x:c r="C14" s="55"/>
      <x:c r="D14" s="55"/>
      <x:c r="E14" s="55"/>
      <x:c r="F14" s="55"/>
      <x:c r="G14" s="55"/>
      <x:c r="H14" s="55"/>
    </x:row>
    <x:row r="15">
      <x:c r="A15" s="55"/>
      <x:c r="B15" s="55"/>
      <x:c r="C15" s="55"/>
      <x:c r="D15" s="55"/>
      <x:c r="E15" s="55"/>
      <x:c r="F15" s="55"/>
      <x:c r="G15" s="55"/>
      <x:c r="H15" s="55"/>
    </x:row>
    <x:row r="16">
      <x:c r="A16" s="55"/>
      <x:c r="B16" s="55"/>
      <x:c r="C16" s="55"/>
      <x:c r="D16" s="55"/>
      <x:c r="E16" s="55"/>
      <x:c r="F16" s="55"/>
      <x:c r="G16" s="55"/>
      <x:c r="H16" s="55"/>
    </x:row>
    <x:row r="17">
      <x:c r="A17" s="45"/>
      <x:c r="B17" s="45"/>
      <x:c r="C17" s="45"/>
      <x:c r="D17" s="45"/>
      <x:c r="E17" s="45"/>
      <x:c r="F17" s="45"/>
      <x:c r="G17" s="45"/>
      <x:c r="H17" s="45"/>
    </x:row>
    <x:row r="18">
      <x:c r="A18" s="45"/>
      <x:c r="B18" s="45"/>
      <x:c r="C18" s="45"/>
      <x:c r="D18" s="45"/>
      <x:c r="E18" s="45"/>
      <x:c r="F18" s="45"/>
      <x:c r="G18" s="45"/>
      <x:c r="H18" s="45"/>
    </x:row>
    <x:row r="19">
      <x:c r="A19" s="45"/>
      <x:c r="B19" s="45"/>
      <x:c r="C19" s="45"/>
      <x:c r="D19" s="45"/>
      <x:c r="E19" s="45"/>
      <x:c r="F19" s="45"/>
      <x:c r="G19" s="45"/>
      <x:c r="H19" s="45"/>
    </x:row>
    <x:row r="20">
      <x:c r="A20" s="45"/>
      <x:c r="B20" s="45"/>
      <x:c r="C20" s="45"/>
      <x:c r="D20" s="45"/>
      <x:c r="E20" s="45"/>
      <x:c r="F20" s="45"/>
      <x:c r="G20" s="45"/>
      <x:c r="H20" s="45"/>
    </x:row>
  </x:sheetData>
  <x:mergeCells>
    <x:mergeCell ref="A1:H1"/>
    <x:mergeCell ref="A3:H3"/>
    <x:mergeCell ref="D5:H5"/>
    <x:mergeCell ref="A14:H16"/>
  </x:mergeCells>
  <x:pageMargins left="0.7" right="0.7" top="0.75" bottom="0.75" header="0.3" footer="0.3"/>
</x:worksheet>
</file>

<file path=xl/worksheets/sheet2.xml><?xml version="1.0" encoding="utf-8"?>
<x:worksheet xmlns:x="http://schemas.openxmlformats.org/spreadsheetml/2006/main">
  <x:sheetFormatPr defaultRowHeight="15"/>
  <x:cols>
    <x:col min="1" max="1" width="6" hidden="0" customWidth="1"/>
    <x:col min="2" max="2" width="28" hidden="0" customWidth="1"/>
    <x:col min="3" max="3" width="40" hidden="0" customWidth="1"/>
    <x:col min="4" max="4" width="10" hidden="0" customWidth="1"/>
    <x:col min="5" max="5" width="12" hidden="0" customWidth="1"/>
    <x:col min="6" max="6" width="16" hidden="0" customWidth="1"/>
    <x:col min="7" max="7" width="16" hidden="0" customWidth="1"/>
    <x:col min="8" max="8" width="18" hidden="0" customWidth="1"/>
    <x:col min="9" max="9" width="30" hidden="0" customWidth="1"/>
  </x:cols>
  <x:sheetData>
    <x:row r="1" ht="28" customHeight="1">
      <x:c r="A1" s="251" t="str">
        <x:v>02 XD Hoan thien</x:v>
      </x:c>
      <x:c r="B1" s="251"/>
      <x:c r="C1" s="251"/>
      <x:c r="D1" s="251"/>
      <x:c r="E1" s="251"/>
      <x:c r="F1" s="251"/>
      <x:c r="G1" s="251"/>
      <x:c r="H1" s="251"/>
      <x:c r="I1" s="251"/>
    </x:row>
    <x:row r="2">
      <x:c r="A2" s="46" t="str">
        <x:v>Ô màu vàng là ô nhập liệu. Thành tiền tự tính = Khối lượng × (Đơn giá vật tư + Đơn giá nhân công).</x:v>
      </x:c>
      <x:c r="B2" s="46"/>
      <x:c r="C2" s="46"/>
      <x:c r="D2" s="46"/>
      <x:c r="E2" s="46"/>
      <x:c r="F2" s="46"/>
      <x:c r="G2" s="46"/>
      <x:c r="H2" s="46"/>
      <x:c r="I2" s="46"/>
    </x:row>
    <x:row r="3">
      <x:c r="A3" s="45"/>
      <x:c r="B3" s="45"/>
      <x:c r="C3" s="45"/>
      <x:c r="D3" s="45"/>
      <x:c r="E3" s="45"/>
      <x:c r="F3" s="45"/>
      <x:c r="G3" s="45"/>
      <x:c r="H3" s="45"/>
      <x:c r="I3" s="45"/>
    </x:row>
    <x:row r="4">
      <x:c r="A4" s="45"/>
      <x:c r="B4" s="45"/>
      <x:c r="C4" s="45"/>
      <x:c r="D4" s="45"/>
      <x:c r="E4" s="45"/>
      <x:c r="F4" s="45"/>
      <x:c r="G4" s="45"/>
      <x:c r="H4" s="45"/>
      <x:c r="I4" s="45"/>
    </x:row>
    <x:row r="5">
      <x:c r="A5" s="215" t="str">
        <x:v>STT</x:v>
      </x:c>
      <x:c r="B5" s="216" t="str">
        <x:v>Hạng mục</x:v>
      </x:c>
      <x:c r="C5" s="216" t="str">
        <x:v>Mô tả / Quy cách</x:v>
      </x:c>
      <x:c r="D5" s="216" t="str">
        <x:v>ĐVT</x:v>
      </x:c>
      <x:c r="E5" s="216" t="str">
        <x:v>Khối lượng</x:v>
      </x:c>
      <x:c r="F5" s="216" t="str">
        <x:v>Đơn giá vật tư</x:v>
      </x:c>
      <x:c r="G5" s="216" t="str">
        <x:v>Đơn giá nhân công</x:v>
      </x:c>
      <x:c r="H5" s="216" t="str">
        <x:v>Thành tiền</x:v>
      </x:c>
      <x:c r="I5" s="217" t="str">
        <x:v>Ghi chú</x:v>
      </x:c>
    </x:row>
    <x:row r="6">
      <x:c r="A6" s="218" t="n">
        <x:v>1</x:v>
      </x:c>
      <x:c r="B6" s="252" t="str">
        <x:v>Tháo dỡ vách hiện trạng</x:v>
      </x:c>
      <x:c r="C6" s="252" t="str">
        <x:v>Tháo dỡ, vận chuyển phế thải</x:v>
      </x:c>
      <x:c r="D6" s="252" t="str">
        <x:v>m²</x:v>
      </x:c>
      <x:c r="E6" s="253" t="n">
        <x:v>0</x:v>
      </x:c>
      <x:c r="F6" s="254" t="n">
        <x:v>0</x:v>
      </x:c>
      <x:c r="G6" s="254" t="n">
        <x:v>0</x:v>
      </x:c>
      <x:c r="H6" s="255" t="n">
        <x:f>E6*(F6+G6)</x:f>
        <x:v>0</x:v>
      </x:c>
      <x:c r="I6" s="221" t="str"/>
    </x:row>
    <x:row r="7">
      <x:c r="A7" s="222" t="n">
        <x:v>2</x:v>
      </x:c>
      <x:c r="B7" s="256" t="str">
        <x:v>Tháo dỡ sàn hiện trạng</x:v>
      </x:c>
      <x:c r="C7" s="256" t="str">
        <x:v>Tùy loại sàn và điều kiện thi công</x:v>
      </x:c>
      <x:c r="D7" s="256" t="str">
        <x:v>m²</x:v>
      </x:c>
      <x:c r="E7" s="257" t="n">
        <x:v>0</x:v>
      </x:c>
      <x:c r="F7" s="258" t="n">
        <x:v>0</x:v>
      </x:c>
      <x:c r="G7" s="258" t="n">
        <x:v>0</x:v>
      </x:c>
      <x:c r="H7" s="259" t="n">
        <x:f>E7*(F7+G7)</x:f>
        <x:v>0</x:v>
      </x:c>
      <x:c r="I7" s="225" t="str"/>
    </x:row>
    <x:row r="8">
      <x:c r="A8" s="222" t="n">
        <x:v>3</x:v>
      </x:c>
      <x:c r="B8" s="256" t="str">
        <x:v>Trần thạch cao</x:v>
      </x:c>
      <x:c r="C8" s="256" t="str">
        <x:v>Khung + tấm + xử lý mối nối</x:v>
      </x:c>
      <x:c r="D8" s="256" t="str">
        <x:v>m²</x:v>
      </x:c>
      <x:c r="E8" s="257" t="n">
        <x:v>0</x:v>
      </x:c>
      <x:c r="F8" s="258" t="n">
        <x:v>0</x:v>
      </x:c>
      <x:c r="G8" s="258" t="n">
        <x:v>0</x:v>
      </x:c>
      <x:c r="H8" s="259" t="n">
        <x:f>E8*(F8+G8)</x:f>
        <x:v>0</x:v>
      </x:c>
      <x:c r="I8" s="225" t="str"/>
    </x:row>
    <x:row r="9">
      <x:c r="A9" s="222" t="n">
        <x:v>4</x:v>
      </x:c>
      <x:c r="B9" s="256" t="str">
        <x:v>Sơn nước tường</x:v>
      </x:c>
      <x:c r="C9" s="256" t="str">
        <x:v>Bả/sơn theo hiện trạng thực tế</x:v>
      </x:c>
      <x:c r="D9" s="256" t="str">
        <x:v>m²</x:v>
      </x:c>
      <x:c r="E9" s="257" t="n">
        <x:v>0</x:v>
      </x:c>
      <x:c r="F9" s="258" t="n">
        <x:v>0</x:v>
      </x:c>
      <x:c r="G9" s="258" t="n">
        <x:v>0</x:v>
      </x:c>
      <x:c r="H9" s="259" t="n">
        <x:f>E9*(F9+G9)</x:f>
        <x:v>0</x:v>
      </x:c>
      <x:c r="I9" s="225" t="str"/>
    </x:row>
    <x:row r="10">
      <x:c r="A10" s="222" t="n">
        <x:v>5</x:v>
      </x:c>
      <x:c r="B10" s="256" t="str">
        <x:v>Vách thạch cao</x:v>
      </x:c>
      <x:c r="C10" s="256" t="str">
        <x:v>Khung + tấm + hoàn thiện</x:v>
      </x:c>
      <x:c r="D10" s="256" t="str">
        <x:v>m²</x:v>
      </x:c>
      <x:c r="E10" s="257" t="n">
        <x:v>0</x:v>
      </x:c>
      <x:c r="F10" s="258" t="n">
        <x:v>0</x:v>
      </x:c>
      <x:c r="G10" s="258" t="n">
        <x:v>0</x:v>
      </x:c>
      <x:c r="H10" s="259" t="n">
        <x:f>E10*(F10+G10)</x:f>
        <x:v>0</x:v>
      </x:c>
      <x:c r="I10" s="225" t="str"/>
    </x:row>
    <x:row r="11">
      <x:c r="A11" s="222" t="n">
        <x:v>6</x:v>
      </x:c>
      <x:c r="B11" s="256" t="str">
        <x:v>Vách kính</x:v>
      </x:c>
      <x:c r="C11" s="256" t="str">
        <x:v>Kính + khung/phụ kiện theo thiết kế</x:v>
      </x:c>
      <x:c r="D11" s="256" t="str">
        <x:v>m²</x:v>
      </x:c>
      <x:c r="E11" s="257" t="n">
        <x:v>0</x:v>
      </x:c>
      <x:c r="F11" s="258" t="n">
        <x:v>0</x:v>
      </x:c>
      <x:c r="G11" s="258" t="n">
        <x:v>0</x:v>
      </x:c>
      <x:c r="H11" s="259" t="n">
        <x:f>E11*(F11+G11)</x:f>
        <x:v>0</x:v>
      </x:c>
      <x:c r="I11" s="225" t="str"/>
    </x:row>
    <x:row r="12">
      <x:c r="A12" s="222" t="n">
        <x:v>7</x:v>
      </x:c>
      <x:c r="B12" s="256" t="str">
        <x:v>Cửa kính/cửa gỗ</x:v>
      </x:c>
      <x:c r="C12" s="256" t="str">
        <x:v>Theo kích thước và phụ kiện</x:v>
      </x:c>
      <x:c r="D12" s="256" t="str">
        <x:v>bộ</x:v>
      </x:c>
      <x:c r="E12" s="257" t="n">
        <x:v>0</x:v>
      </x:c>
      <x:c r="F12" s="258" t="n">
        <x:v>0</x:v>
      </x:c>
      <x:c r="G12" s="258" t="n">
        <x:v>0</x:v>
      </x:c>
      <x:c r="H12" s="259" t="n">
        <x:f>E12*(F12+G12)</x:f>
        <x:v>0</x:v>
      </x:c>
      <x:c r="I12" s="225" t="str"/>
    </x:row>
    <x:row r="13">
      <x:c r="A13" s="222" t="n">
        <x:v>8</x:v>
      </x:c>
      <x:c r="B13" s="256" t="str">
        <x:v>Sàn nhựa/sàn gỗ</x:v>
      </x:c>
      <x:c r="C13" s="256" t="str">
        <x:v>Theo mẫu vật liệu được duyệt</x:v>
      </x:c>
      <x:c r="D13" s="256" t="str">
        <x:v>m²</x:v>
      </x:c>
      <x:c r="E13" s="257" t="n">
        <x:v>0</x:v>
      </x:c>
      <x:c r="F13" s="258" t="n">
        <x:v>0</x:v>
      </x:c>
      <x:c r="G13" s="258" t="n">
        <x:v>0</x:v>
      </x:c>
      <x:c r="H13" s="259" t="n">
        <x:f>E13*(F13+G13)</x:f>
        <x:v>0</x:v>
      </x:c>
      <x:c r="I13" s="225" t="str"/>
    </x:row>
    <x:row r="14">
      <x:c r="A14" s="222" t="n">
        <x:v>9</x:v>
      </x:c>
      <x:c r="B14" s="256" t="str">
        <x:v>Len chân tường</x:v>
      </x:c>
      <x:c r="C14" s="256" t="str">
        <x:v>Theo vật liệu hoàn thiện</x:v>
      </x:c>
      <x:c r="D14" s="256" t="str">
        <x:v>md</x:v>
      </x:c>
      <x:c r="E14" s="257" t="n">
        <x:v>0</x:v>
      </x:c>
      <x:c r="F14" s="258" t="n">
        <x:v>0</x:v>
      </x:c>
      <x:c r="G14" s="258" t="n">
        <x:v>0</x:v>
      </x:c>
      <x:c r="H14" s="259" t="n">
        <x:f>E14*(F14+G14)</x:f>
        <x:v>0</x:v>
      </x:c>
      <x:c r="I14" s="225" t="str"/>
    </x:row>
    <x:row r="15">
      <x:c r="A15" s="222" t="n">
        <x:v>10</x:v>
      </x:c>
      <x:c r="B15" s="256" t="str">
        <x:v>Nẹp/bo hoàn thiện</x:v>
      </x:c>
      <x:c r="C15" s="256" t="str">
        <x:v>Theo vị trí thực tế</x:v>
      </x:c>
      <x:c r="D15" s="256" t="str">
        <x:v>md</x:v>
      </x:c>
      <x:c r="E15" s="257" t="n">
        <x:v>0</x:v>
      </x:c>
      <x:c r="F15" s="258" t="n">
        <x:v>0</x:v>
      </x:c>
      <x:c r="G15" s="258" t="n">
        <x:v>0</x:v>
      </x:c>
      <x:c r="H15" s="259" t="n">
        <x:f>E15*(F15+G15)</x:f>
        <x:v>0</x:v>
      </x:c>
      <x:c r="I15" s="225" t="str"/>
    </x:row>
    <x:row r="16">
      <x:c r="A16" s="222" t="n">
        <x:v>11</x:v>
      </x:c>
      <x:c r="B16" s="256" t="str"/>
      <x:c r="C16" s="256" t="str"/>
      <x:c r="D16" s="256" t="str"/>
      <x:c r="E16" s="257" t="n">
        <x:v>0</x:v>
      </x:c>
      <x:c r="F16" s="258" t="n">
        <x:v>0</x:v>
      </x:c>
      <x:c r="G16" s="258" t="n">
        <x:v>0</x:v>
      </x:c>
      <x:c r="H16" s="259" t="n">
        <x:f>E16*(F16+G16)</x:f>
        <x:v>0</x:v>
      </x:c>
      <x:c r="I16" s="225" t="str"/>
    </x:row>
    <x:row r="17">
      <x:c r="A17" s="222" t="n">
        <x:v>12</x:v>
      </x:c>
      <x:c r="B17" s="256" t="str"/>
      <x:c r="C17" s="256" t="str"/>
      <x:c r="D17" s="256" t="str"/>
      <x:c r="E17" s="257" t="n">
        <x:v>0</x:v>
      </x:c>
      <x:c r="F17" s="258" t="n">
        <x:v>0</x:v>
      </x:c>
      <x:c r="G17" s="258" t="n">
        <x:v>0</x:v>
      </x:c>
      <x:c r="H17" s="259" t="n">
        <x:f>E17*(F17+G17)</x:f>
        <x:v>0</x:v>
      </x:c>
      <x:c r="I17" s="225" t="str"/>
    </x:row>
    <x:row r="18">
      <x:c r="A18" s="222" t="n">
        <x:v>13</x:v>
      </x:c>
      <x:c r="B18" s="256" t="str"/>
      <x:c r="C18" s="256" t="str"/>
      <x:c r="D18" s="256" t="str"/>
      <x:c r="E18" s="257" t="n">
        <x:v>0</x:v>
      </x:c>
      <x:c r="F18" s="258" t="n">
        <x:v>0</x:v>
      </x:c>
      <x:c r="G18" s="258" t="n">
        <x:v>0</x:v>
      </x:c>
      <x:c r="H18" s="259" t="n">
        <x:f>E18*(F18+G18)</x:f>
        <x:v>0</x:v>
      </x:c>
      <x:c r="I18" s="225" t="str"/>
    </x:row>
    <x:row r="19">
      <x:c r="A19" s="222" t="n">
        <x:v>14</x:v>
      </x:c>
      <x:c r="B19" s="256" t="str"/>
      <x:c r="C19" s="256" t="str"/>
      <x:c r="D19" s="256" t="str"/>
      <x:c r="E19" s="257" t="n">
        <x:v>0</x:v>
      </x:c>
      <x:c r="F19" s="258" t="n">
        <x:v>0</x:v>
      </x:c>
      <x:c r="G19" s="258" t="n">
        <x:v>0</x:v>
      </x:c>
      <x:c r="H19" s="259" t="n">
        <x:f>E19*(F19+G19)</x:f>
        <x:v>0</x:v>
      </x:c>
      <x:c r="I19" s="225" t="str"/>
    </x:row>
    <x:row r="20">
      <x:c r="A20" s="222" t="n">
        <x:v>15</x:v>
      </x:c>
      <x:c r="B20" s="256" t="str"/>
      <x:c r="C20" s="256" t="str"/>
      <x:c r="D20" s="256" t="str"/>
      <x:c r="E20" s="257" t="n">
        <x:v>0</x:v>
      </x:c>
      <x:c r="F20" s="258" t="n">
        <x:v>0</x:v>
      </x:c>
      <x:c r="G20" s="258" t="n">
        <x:v>0</x:v>
      </x:c>
      <x:c r="H20" s="259" t="n">
        <x:f>E20*(F20+G20)</x:f>
        <x:v>0</x:v>
      </x:c>
      <x:c r="I20" s="225" t="str"/>
    </x:row>
    <x:row r="21">
      <x:c r="A21" s="222" t="n">
        <x:v>16</x:v>
      </x:c>
      <x:c r="B21" s="256" t="str"/>
      <x:c r="C21" s="256" t="str"/>
      <x:c r="D21" s="256" t="str"/>
      <x:c r="E21" s="257" t="n">
        <x:v>0</x:v>
      </x:c>
      <x:c r="F21" s="258" t="n">
        <x:v>0</x:v>
      </x:c>
      <x:c r="G21" s="258" t="n">
        <x:v>0</x:v>
      </x:c>
      <x:c r="H21" s="259" t="n">
        <x:f>E21*(F21+G21)</x:f>
        <x:v>0</x:v>
      </x:c>
      <x:c r="I21" s="225" t="str"/>
    </x:row>
    <x:row r="22">
      <x:c r="A22" s="222" t="n">
        <x:v>17</x:v>
      </x:c>
      <x:c r="B22" s="256" t="str"/>
      <x:c r="C22" s="256" t="str"/>
      <x:c r="D22" s="256" t="str"/>
      <x:c r="E22" s="257" t="n">
        <x:v>0</x:v>
      </x:c>
      <x:c r="F22" s="258" t="n">
        <x:v>0</x:v>
      </x:c>
      <x:c r="G22" s="258" t="n">
        <x:v>0</x:v>
      </x:c>
      <x:c r="H22" s="259" t="n">
        <x:f>E22*(F22+G22)</x:f>
        <x:v>0</x:v>
      </x:c>
      <x:c r="I22" s="225" t="str"/>
    </x:row>
    <x:row r="23">
      <x:c r="A23" s="222" t="n">
        <x:v>18</x:v>
      </x:c>
      <x:c r="B23" s="256" t="str"/>
      <x:c r="C23" s="256" t="str"/>
      <x:c r="D23" s="256" t="str"/>
      <x:c r="E23" s="257" t="n">
        <x:v>0</x:v>
      </x:c>
      <x:c r="F23" s="258" t="n">
        <x:v>0</x:v>
      </x:c>
      <x:c r="G23" s="258" t="n">
        <x:v>0</x:v>
      </x:c>
      <x:c r="H23" s="259" t="n">
        <x:f>E23*(F23+G23)</x:f>
        <x:v>0</x:v>
      </x:c>
      <x:c r="I23" s="225" t="str"/>
    </x:row>
    <x:row r="24">
      <x:c r="A24" s="222" t="n">
        <x:v>19</x:v>
      </x:c>
      <x:c r="B24" s="256" t="str"/>
      <x:c r="C24" s="256" t="str"/>
      <x:c r="D24" s="256" t="str"/>
      <x:c r="E24" s="257" t="n">
        <x:v>0</x:v>
      </x:c>
      <x:c r="F24" s="258" t="n">
        <x:v>0</x:v>
      </x:c>
      <x:c r="G24" s="258" t="n">
        <x:v>0</x:v>
      </x:c>
      <x:c r="H24" s="259" t="n">
        <x:f>E24*(F24+G24)</x:f>
        <x:v>0</x:v>
      </x:c>
      <x:c r="I24" s="225" t="str"/>
    </x:row>
    <x:row r="25">
      <x:c r="A25" s="222" t="n">
        <x:v>20</x:v>
      </x:c>
      <x:c r="B25" s="256" t="str"/>
      <x:c r="C25" s="256" t="str"/>
      <x:c r="D25" s="256" t="str"/>
      <x:c r="E25" s="257" t="n">
        <x:v>0</x:v>
      </x:c>
      <x:c r="F25" s="258" t="n">
        <x:v>0</x:v>
      </x:c>
      <x:c r="G25" s="258" t="n">
        <x:v>0</x:v>
      </x:c>
      <x:c r="H25" s="259" t="n">
        <x:f>E25*(F25+G25)</x:f>
        <x:v>0</x:v>
      </x:c>
      <x:c r="I25" s="225" t="str"/>
    </x:row>
    <x:row r="26">
      <x:c r="A26" s="222" t="n">
        <x:v>21</x:v>
      </x:c>
      <x:c r="B26" s="256" t="str"/>
      <x:c r="C26" s="256" t="str"/>
      <x:c r="D26" s="256" t="str"/>
      <x:c r="E26" s="257" t="n">
        <x:v>0</x:v>
      </x:c>
      <x:c r="F26" s="258" t="n">
        <x:v>0</x:v>
      </x:c>
      <x:c r="G26" s="258" t="n">
        <x:v>0</x:v>
      </x:c>
      <x:c r="H26" s="259" t="n">
        <x:f>E26*(F26+G26)</x:f>
        <x:v>0</x:v>
      </x:c>
      <x:c r="I26" s="225" t="str"/>
    </x:row>
    <x:row r="27">
      <x:c r="A27" s="222" t="n">
        <x:v>22</x:v>
      </x:c>
      <x:c r="B27" s="256" t="str"/>
      <x:c r="C27" s="256" t="str"/>
      <x:c r="D27" s="256" t="str"/>
      <x:c r="E27" s="257" t="n">
        <x:v>0</x:v>
      </x:c>
      <x:c r="F27" s="258" t="n">
        <x:v>0</x:v>
      </x:c>
      <x:c r="G27" s="258" t="n">
        <x:v>0</x:v>
      </x:c>
      <x:c r="H27" s="259" t="n">
        <x:f>E27*(F27+G27)</x:f>
        <x:v>0</x:v>
      </x:c>
      <x:c r="I27" s="225" t="str"/>
    </x:row>
    <x:row r="28">
      <x:c r="A28" s="222" t="n">
        <x:v>23</x:v>
      </x:c>
      <x:c r="B28" s="256" t="str"/>
      <x:c r="C28" s="256" t="str"/>
      <x:c r="D28" s="256" t="str"/>
      <x:c r="E28" s="257" t="n">
        <x:v>0</x:v>
      </x:c>
      <x:c r="F28" s="258" t="n">
        <x:v>0</x:v>
      </x:c>
      <x:c r="G28" s="258" t="n">
        <x:v>0</x:v>
      </x:c>
      <x:c r="H28" s="259" t="n">
        <x:f>E28*(F28+G28)</x:f>
        <x:v>0</x:v>
      </x:c>
      <x:c r="I28" s="225" t="str"/>
    </x:row>
    <x:row r="29">
      <x:c r="A29" s="222" t="n">
        <x:v>24</x:v>
      </x:c>
      <x:c r="B29" s="256" t="str"/>
      <x:c r="C29" s="256" t="str"/>
      <x:c r="D29" s="256" t="str"/>
      <x:c r="E29" s="257" t="n">
        <x:v>0</x:v>
      </x:c>
      <x:c r="F29" s="258" t="n">
        <x:v>0</x:v>
      </x:c>
      <x:c r="G29" s="258" t="n">
        <x:v>0</x:v>
      </x:c>
      <x:c r="H29" s="259" t="n">
        <x:f>E29*(F29+G29)</x:f>
        <x:v>0</x:v>
      </x:c>
      <x:c r="I29" s="225" t="str"/>
    </x:row>
    <x:row r="30">
      <x:c r="A30" s="222" t="n">
        <x:v>25</x:v>
      </x:c>
      <x:c r="B30" s="256" t="str"/>
      <x:c r="C30" s="256" t="str"/>
      <x:c r="D30" s="256" t="str"/>
      <x:c r="E30" s="257" t="n">
        <x:v>0</x:v>
      </x:c>
      <x:c r="F30" s="258" t="n">
        <x:v>0</x:v>
      </x:c>
      <x:c r="G30" s="258" t="n">
        <x:v>0</x:v>
      </x:c>
      <x:c r="H30" s="259" t="n">
        <x:f>E30*(F30+G30)</x:f>
        <x:v>0</x:v>
      </x:c>
      <x:c r="I30" s="225" t="str"/>
    </x:row>
    <x:row r="31">
      <x:c r="A31" s="222" t="n">
        <x:v>26</x:v>
      </x:c>
      <x:c r="B31" s="256" t="str"/>
      <x:c r="C31" s="256" t="str"/>
      <x:c r="D31" s="256" t="str"/>
      <x:c r="E31" s="257" t="n">
        <x:v>0</x:v>
      </x:c>
      <x:c r="F31" s="258" t="n">
        <x:v>0</x:v>
      </x:c>
      <x:c r="G31" s="258" t="n">
        <x:v>0</x:v>
      </x:c>
      <x:c r="H31" s="259" t="n">
        <x:f>E31*(F31+G31)</x:f>
        <x:v>0</x:v>
      </x:c>
      <x:c r="I31" s="225" t="str"/>
    </x:row>
    <x:row r="32">
      <x:c r="A32" s="222" t="n">
        <x:v>27</x:v>
      </x:c>
      <x:c r="B32" s="256" t="str"/>
      <x:c r="C32" s="256" t="str"/>
      <x:c r="D32" s="256" t="str"/>
      <x:c r="E32" s="257" t="n">
        <x:v>0</x:v>
      </x:c>
      <x:c r="F32" s="258" t="n">
        <x:v>0</x:v>
      </x:c>
      <x:c r="G32" s="258" t="n">
        <x:v>0</x:v>
      </x:c>
      <x:c r="H32" s="259" t="n">
        <x:f>E32*(F32+G32)</x:f>
        <x:v>0</x:v>
      </x:c>
      <x:c r="I32" s="225" t="str"/>
    </x:row>
    <x:row r="33">
      <x:c r="A33" s="222" t="n">
        <x:v>28</x:v>
      </x:c>
      <x:c r="B33" s="256" t="str"/>
      <x:c r="C33" s="256" t="str"/>
      <x:c r="D33" s="256" t="str"/>
      <x:c r="E33" s="257" t="n">
        <x:v>0</x:v>
      </x:c>
      <x:c r="F33" s="258" t="n">
        <x:v>0</x:v>
      </x:c>
      <x:c r="G33" s="258" t="n">
        <x:v>0</x:v>
      </x:c>
      <x:c r="H33" s="259" t="n">
        <x:f>E33*(F33+G33)</x:f>
        <x:v>0</x:v>
      </x:c>
      <x:c r="I33" s="225" t="str"/>
    </x:row>
    <x:row r="34">
      <x:c r="A34" s="222" t="n">
        <x:v>29</x:v>
      </x:c>
      <x:c r="B34" s="256" t="str"/>
      <x:c r="C34" s="256" t="str"/>
      <x:c r="D34" s="256" t="str"/>
      <x:c r="E34" s="257" t="n">
        <x:v>0</x:v>
      </x:c>
      <x:c r="F34" s="258" t="n">
        <x:v>0</x:v>
      </x:c>
      <x:c r="G34" s="258" t="n">
        <x:v>0</x:v>
      </x:c>
      <x:c r="H34" s="259" t="n">
        <x:f>E34*(F34+G34)</x:f>
        <x:v>0</x:v>
      </x:c>
      <x:c r="I34" s="225" t="str"/>
    </x:row>
    <x:row r="35">
      <x:c r="A35" s="226" t="n">
        <x:v>30</x:v>
      </x:c>
      <x:c r="B35" s="260" t="str"/>
      <x:c r="C35" s="260" t="str"/>
      <x:c r="D35" s="260" t="str"/>
      <x:c r="E35" s="261" t="n">
        <x:v>0</x:v>
      </x:c>
      <x:c r="F35" s="262" t="n">
        <x:v>0</x:v>
      </x:c>
      <x:c r="G35" s="262" t="n">
        <x:v>0</x:v>
      </x:c>
      <x:c r="H35" s="263" t="n">
        <x:f>E35*(F35+G35)</x:f>
        <x:v>0</x:v>
      </x:c>
      <x:c r="I35" s="229" t="str"/>
    </x:row>
    <x:row r="36">
      <x:c r="A36" s="45"/>
      <x:c r="B36" s="45"/>
      <x:c r="C36" s="45"/>
      <x:c r="D36" s="45"/>
      <x:c r="E36" s="45"/>
      <x:c r="F36" s="264"/>
      <x:c r="G36" s="264"/>
      <x:c r="H36" s="264"/>
      <x:c r="I36" s="45"/>
    </x:row>
    <x:row r="37">
      <x:c r="A37" s="265" t="str">
        <x:v>TỔNG NHÓM</x:v>
      </x:c>
      <x:c r="B37" s="266"/>
      <x:c r="C37" s="266"/>
      <x:c r="D37" s="266"/>
      <x:c r="E37" s="266"/>
      <x:c r="F37" s="267"/>
      <x:c r="G37" s="267"/>
      <x:c r="H37" s="267" t="n">
        <x:f>SUM(H6:H35)</x:f>
        <x:v>0</x:v>
      </x:c>
      <x:c r="I37" s="268"/>
    </x:row>
    <x:row r="38">
      <x:c r="A38" s="45"/>
      <x:c r="B38" s="45"/>
      <x:c r="C38" s="45"/>
      <x:c r="D38" s="45"/>
      <x:c r="E38" s="45"/>
      <x:c r="F38" s="45"/>
      <x:c r="G38" s="45"/>
      <x:c r="H38" s="45"/>
      <x:c r="I38" s="45"/>
    </x:row>
    <x:row r="39">
      <x:c r="A39" s="45"/>
      <x:c r="B39" s="45"/>
      <x:c r="C39" s="45"/>
      <x:c r="D39" s="45"/>
      <x:c r="E39" s="45"/>
      <x:c r="F39" s="45"/>
      <x:c r="G39" s="45"/>
      <x:c r="H39" s="45"/>
      <x:c r="I39" s="45"/>
    </x:row>
    <x:row r="40">
      <x:c r="A40" s="45"/>
      <x:c r="B40" s="45"/>
      <x:c r="C40" s="45"/>
      <x:c r="D40" s="45"/>
      <x:c r="E40" s="45"/>
      <x:c r="F40" s="45"/>
      <x:c r="G40" s="45"/>
      <x:c r="H40" s="45"/>
      <x:c r="I40" s="45"/>
    </x:row>
    <x:row r="41">
      <x:c r="A41" s="45"/>
      <x:c r="B41" s="45"/>
      <x:c r="C41" s="45"/>
      <x:c r="D41" s="45"/>
      <x:c r="E41" s="45"/>
      <x:c r="F41" s="45"/>
      <x:c r="G41" s="45"/>
      <x:c r="H41" s="45"/>
      <x:c r="I41" s="45"/>
    </x:row>
    <x:row r="42">
      <x:c r="A42" s="45"/>
      <x:c r="B42" s="45"/>
      <x:c r="C42" s="45"/>
      <x:c r="D42" s="45"/>
      <x:c r="E42" s="45"/>
      <x:c r="F42" s="45"/>
      <x:c r="G42" s="45"/>
      <x:c r="H42" s="45"/>
      <x:c r="I42" s="45"/>
    </x:row>
    <x:row r="43">
      <x:c r="A43" s="45"/>
      <x:c r="B43" s="45"/>
      <x:c r="C43" s="45"/>
      <x:c r="D43" s="45"/>
      <x:c r="E43" s="45"/>
      <x:c r="F43" s="45"/>
      <x:c r="G43" s="45"/>
      <x:c r="H43" s="45"/>
      <x:c r="I43" s="45"/>
    </x:row>
    <x:row r="44">
      <x:c r="A44" s="45"/>
      <x:c r="B44" s="45"/>
      <x:c r="C44" s="45"/>
      <x:c r="D44" s="45"/>
      <x:c r="E44" s="45"/>
      <x:c r="F44" s="45"/>
      <x:c r="G44" s="45"/>
      <x:c r="H44" s="45"/>
      <x:c r="I44" s="45"/>
    </x:row>
    <x:row r="45">
      <x:c r="A45" s="45"/>
      <x:c r="B45" s="45"/>
      <x:c r="C45" s="45"/>
      <x:c r="D45" s="45"/>
      <x:c r="E45" s="45"/>
      <x:c r="F45" s="45"/>
      <x:c r="G45" s="45"/>
      <x:c r="H45" s="45"/>
      <x:c r="I45" s="45"/>
    </x:row>
    <x:row r="46">
      <x:c r="A46" s="45"/>
      <x:c r="B46" s="45"/>
      <x:c r="C46" s="45"/>
      <x:c r="D46" s="45"/>
      <x:c r="E46" s="45"/>
      <x:c r="F46" s="45"/>
      <x:c r="G46" s="45"/>
      <x:c r="H46" s="45"/>
      <x:c r="I46" s="45"/>
    </x:row>
    <x:row r="47">
      <x:c r="A47" s="45"/>
      <x:c r="B47" s="45"/>
      <x:c r="C47" s="45"/>
      <x:c r="D47" s="45"/>
      <x:c r="E47" s="45"/>
      <x:c r="F47" s="45"/>
      <x:c r="G47" s="45"/>
      <x:c r="H47" s="45"/>
      <x:c r="I47" s="45"/>
    </x:row>
    <x:row r="48">
      <x:c r="A48" s="45"/>
      <x:c r="B48" s="45"/>
      <x:c r="C48" s="45"/>
      <x:c r="D48" s="45"/>
      <x:c r="E48" s="45"/>
      <x:c r="F48" s="45"/>
      <x:c r="G48" s="45"/>
      <x:c r="H48" s="45"/>
      <x:c r="I48" s="45"/>
    </x:row>
    <x:row r="49">
      <x:c r="A49" s="45"/>
      <x:c r="B49" s="45"/>
      <x:c r="C49" s="45"/>
      <x:c r="D49" s="45"/>
      <x:c r="E49" s="45"/>
      <x:c r="F49" s="45"/>
      <x:c r="G49" s="45"/>
      <x:c r="H49" s="45"/>
      <x:c r="I49" s="45"/>
    </x:row>
    <x:row r="50">
      <x:c r="A50" s="45"/>
      <x:c r="B50" s="45"/>
      <x:c r="C50" s="45"/>
      <x:c r="D50" s="45"/>
      <x:c r="E50" s="45"/>
      <x:c r="F50" s="45"/>
      <x:c r="G50" s="45"/>
      <x:c r="H50" s="45"/>
      <x:c r="I50" s="45"/>
    </x:row>
    <x:row r="51">
      <x:c r="A51" s="45"/>
      <x:c r="B51" s="45"/>
      <x:c r="C51" s="45"/>
      <x:c r="D51" s="45"/>
      <x:c r="E51" s="45"/>
      <x:c r="F51" s="45"/>
      <x:c r="G51" s="45"/>
      <x:c r="H51" s="45"/>
      <x:c r="I51" s="45"/>
    </x:row>
    <x:row r="52">
      <x:c r="A52" s="45"/>
      <x:c r="B52" s="45"/>
      <x:c r="C52" s="45"/>
      <x:c r="D52" s="45"/>
      <x:c r="E52" s="45"/>
      <x:c r="F52" s="45"/>
      <x:c r="G52" s="45"/>
      <x:c r="H52" s="45"/>
      <x:c r="I52" s="45"/>
    </x:row>
    <x:row r="53">
      <x:c r="A53" s="45"/>
      <x:c r="B53" s="45"/>
      <x:c r="C53" s="45"/>
      <x:c r="D53" s="45"/>
      <x:c r="E53" s="45"/>
      <x:c r="F53" s="45"/>
      <x:c r="G53" s="45"/>
      <x:c r="H53" s="45"/>
      <x:c r="I53" s="45"/>
    </x:row>
    <x:row r="54">
      <x:c r="A54" s="45"/>
      <x:c r="B54" s="45"/>
      <x:c r="C54" s="45"/>
      <x:c r="D54" s="45"/>
      <x:c r="E54" s="45"/>
      <x:c r="F54" s="45"/>
      <x:c r="G54" s="45"/>
      <x:c r="H54" s="45"/>
      <x:c r="I54" s="45"/>
    </x:row>
    <x:row r="55">
      <x:c r="A55" s="45"/>
      <x:c r="B55" s="45"/>
      <x:c r="C55" s="45"/>
      <x:c r="D55" s="45"/>
      <x:c r="E55" s="45"/>
      <x:c r="F55" s="45"/>
      <x:c r="G55" s="45"/>
      <x:c r="H55" s="45"/>
      <x:c r="I55" s="45"/>
    </x:row>
    <x:row r="56">
      <x:c r="A56" s="45"/>
      <x:c r="B56" s="45"/>
      <x:c r="C56" s="45"/>
      <x:c r="D56" s="45"/>
      <x:c r="E56" s="45"/>
      <x:c r="F56" s="45"/>
      <x:c r="G56" s="45"/>
      <x:c r="H56" s="45"/>
      <x:c r="I56" s="45"/>
    </x:row>
    <x:row r="57">
      <x:c r="A57" s="45"/>
      <x:c r="B57" s="45"/>
      <x:c r="C57" s="45"/>
      <x:c r="D57" s="45"/>
      <x:c r="E57" s="45"/>
      <x:c r="F57" s="45"/>
      <x:c r="G57" s="45"/>
      <x:c r="H57" s="45"/>
      <x:c r="I57" s="45"/>
    </x:row>
    <x:row r="58">
      <x:c r="A58" s="45"/>
      <x:c r="B58" s="45"/>
      <x:c r="C58" s="45"/>
      <x:c r="D58" s="45"/>
      <x:c r="E58" s="45"/>
      <x:c r="F58" s="45"/>
      <x:c r="G58" s="45"/>
      <x:c r="H58" s="45"/>
      <x:c r="I58" s="45"/>
    </x:row>
    <x:row r="59">
      <x:c r="A59" s="45"/>
      <x:c r="B59" s="45"/>
      <x:c r="C59" s="45"/>
      <x:c r="D59" s="45"/>
      <x:c r="E59" s="45"/>
      <x:c r="F59" s="45"/>
      <x:c r="G59" s="45"/>
      <x:c r="H59" s="45"/>
      <x:c r="I59" s="45"/>
    </x:row>
    <x:row r="60">
      <x:c r="A60" s="45"/>
      <x:c r="B60" s="45"/>
      <x:c r="C60" s="45"/>
      <x:c r="D60" s="45"/>
      <x:c r="E60" s="45"/>
      <x:c r="F60" s="45"/>
      <x:c r="G60" s="45"/>
      <x:c r="H60" s="45"/>
      <x:c r="I60" s="45"/>
    </x:row>
  </x:sheetData>
  <x:mergeCells>
    <x:mergeCell ref="A1:I1"/>
    <x:mergeCell ref="A2:I2"/>
    <x:mergeCell ref="A37:G37"/>
  </x:mergeCells>
  <x:conditionalFormatting sqref="H6:H35">
    <x:cfRule type="dataBar" priority="1">
      <x:dataBar>
        <x:cfvo type="min"/>
        <x:cfvo type="max"/>
        <x:color rgb="FFA02B93"/>
      </x:dataBar>
      <x:extLst>
        <x:ext xmlns:x14="http://schemas.microsoft.com/office/spreadsheetml/2009/9/main" uri="{B025F937-C7B1-47D3-B67F-A62EFF666E3E}">
          <x14:id>{E842B6FC-38F2-C9DE-9B8E-7E8473AF4505}</x14:id>
        </x:ext>
      </x:extLst>
    </x:cfRule>
  </x:conditionalFormatting>
  <x:dataValidations count="1">
    <x:dataValidation type="list" sqref="D6:D35">
      <x:formula1>"m²,m,md,cái,bộ,điểm,gói,lô,máy"</x:formula1>
    </x:dataValidation>
  </x:dataValidations>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1" id="{E842B6FC-38F2-C9DE-9B8E-7E8473AF4505}">
            <x14:dataBar gradient="1">
              <x14:cfvo type="min"/>
              <x14:cfvo type="max"/>
              <x14:fillColor rgb="FFA02B93"/>
            </x14:dataBar>
          </x14:cfRule>
          <xm:sqref>H6:H35</xm:sqref>
        </x14:conditionalFormatting>
      </x14:conditionalFormattings>
    </x:ext>
  </x:extLst>
</x:worksheet>
</file>

<file path=xl/worksheets/sheet3.xml><?xml version="1.0" encoding="utf-8"?>
<x:worksheet xmlns:x="http://schemas.openxmlformats.org/spreadsheetml/2006/main">
  <x:sheetFormatPr defaultRowHeight="15"/>
  <x:cols>
    <x:col min="1" max="1" width="6" hidden="0" customWidth="1"/>
    <x:col min="2" max="2" width="28" hidden="0" customWidth="1"/>
    <x:col min="3" max="3" width="40" hidden="0" customWidth="1"/>
    <x:col min="4" max="4" width="10" hidden="0" customWidth="1"/>
    <x:col min="5" max="5" width="12" hidden="0" customWidth="1"/>
    <x:col min="6" max="6" width="16" hidden="0" customWidth="1"/>
    <x:col min="7" max="7" width="16" hidden="0" customWidth="1"/>
    <x:col min="8" max="8" width="18" hidden="0" customWidth="1"/>
    <x:col min="9" max="9" width="30" hidden="0" customWidth="1"/>
  </x:cols>
  <x:sheetData>
    <x:row r="1" ht="28" customHeight="1">
      <x:c r="A1" s="251" t="str">
        <x:v>03 Noi that</x:v>
      </x:c>
      <x:c r="B1" s="251"/>
      <x:c r="C1" s="251"/>
      <x:c r="D1" s="251"/>
      <x:c r="E1" s="251"/>
      <x:c r="F1" s="251"/>
      <x:c r="G1" s="251"/>
      <x:c r="H1" s="251"/>
      <x:c r="I1" s="251"/>
    </x:row>
    <x:row r="2">
      <x:c r="A2" s="46" t="str">
        <x:v>Ô màu vàng là ô nhập liệu. Thành tiền tự tính = Khối lượng × (Đơn giá vật tư + Đơn giá nhân công).</x:v>
      </x:c>
      <x:c r="B2" s="46"/>
      <x:c r="C2" s="46"/>
      <x:c r="D2" s="46"/>
      <x:c r="E2" s="46"/>
      <x:c r="F2" s="46"/>
      <x:c r="G2" s="46"/>
      <x:c r="H2" s="46"/>
      <x:c r="I2" s="46"/>
    </x:row>
    <x:row r="3">
      <x:c r="A3" s="45"/>
      <x:c r="B3" s="45"/>
      <x:c r="C3" s="45"/>
      <x:c r="D3" s="45"/>
      <x:c r="E3" s="45"/>
      <x:c r="F3" s="45"/>
      <x:c r="G3" s="45"/>
      <x:c r="H3" s="45"/>
      <x:c r="I3" s="45"/>
    </x:row>
    <x:row r="4">
      <x:c r="A4" s="45"/>
      <x:c r="B4" s="45"/>
      <x:c r="C4" s="45"/>
      <x:c r="D4" s="45"/>
      <x:c r="E4" s="45"/>
      <x:c r="F4" s="45"/>
      <x:c r="G4" s="45"/>
      <x:c r="H4" s="45"/>
      <x:c r="I4" s="45"/>
    </x:row>
    <x:row r="5">
      <x:c r="A5" s="215" t="str">
        <x:v>STT</x:v>
      </x:c>
      <x:c r="B5" s="216" t="str">
        <x:v>Hạng mục</x:v>
      </x:c>
      <x:c r="C5" s="216" t="str">
        <x:v>Mô tả / Quy cách</x:v>
      </x:c>
      <x:c r="D5" s="216" t="str">
        <x:v>ĐVT</x:v>
      </x:c>
      <x:c r="E5" s="216" t="str">
        <x:v>Khối lượng</x:v>
      </x:c>
      <x:c r="F5" s="216" t="str">
        <x:v>Đơn giá vật tư</x:v>
      </x:c>
      <x:c r="G5" s="216" t="str">
        <x:v>Đơn giá nhân công</x:v>
      </x:c>
      <x:c r="H5" s="216" t="str">
        <x:v>Thành tiền</x:v>
      </x:c>
      <x:c r="I5" s="217" t="str">
        <x:v>Ghi chú</x:v>
      </x:c>
    </x:row>
    <x:row r="6">
      <x:c r="A6" s="218" t="n">
        <x:v>1</x:v>
      </x:c>
      <x:c r="B6" s="252" t="str">
        <x:v>Bàn nhân viên</x:v>
      </x:c>
      <x:c r="C6" s="252" t="str">
        <x:v>Kích thước theo layout</x:v>
      </x:c>
      <x:c r="D6" s="252" t="str">
        <x:v>cái</x:v>
      </x:c>
      <x:c r="E6" s="253" t="n">
        <x:v>0</x:v>
      </x:c>
      <x:c r="F6" s="254" t="n">
        <x:v>0</x:v>
      </x:c>
      <x:c r="G6" s="254" t="n">
        <x:v>0</x:v>
      </x:c>
      <x:c r="H6" s="255" t="n">
        <x:f>E6*(F6+G6)</x:f>
        <x:v>0</x:v>
      </x:c>
      <x:c r="I6" s="221" t="str"/>
    </x:row>
    <x:row r="7">
      <x:c r="A7" s="222" t="n">
        <x:v>2</x:v>
      </x:c>
      <x:c r="B7" s="256" t="str">
        <x:v>Ghế nhân viên</x:v>
      </x:c>
      <x:c r="C7" s="256" t="str">
        <x:v>Model theo duyệt mẫu</x:v>
      </x:c>
      <x:c r="D7" s="256" t="str">
        <x:v>cái</x:v>
      </x:c>
      <x:c r="E7" s="257" t="n">
        <x:v>0</x:v>
      </x:c>
      <x:c r="F7" s="258" t="n">
        <x:v>0</x:v>
      </x:c>
      <x:c r="G7" s="258" t="n">
        <x:v>0</x:v>
      </x:c>
      <x:c r="H7" s="259" t="n">
        <x:f>E7*(F7+G7)</x:f>
        <x:v>0</x:v>
      </x:c>
      <x:c r="I7" s="225" t="str"/>
    </x:row>
    <x:row r="8">
      <x:c r="A8" s="222" t="n">
        <x:v>3</x:v>
      </x:c>
      <x:c r="B8" s="256" t="str">
        <x:v>Bàn Manager</x:v>
      </x:c>
      <x:c r="C8" s="256" t="str">
        <x:v>Theo thiết kế</x:v>
      </x:c>
      <x:c r="D8" s="256" t="str">
        <x:v>cái</x:v>
      </x:c>
      <x:c r="E8" s="257" t="n">
        <x:v>0</x:v>
      </x:c>
      <x:c r="F8" s="258" t="n">
        <x:v>0</x:v>
      </x:c>
      <x:c r="G8" s="258" t="n">
        <x:v>0</x:v>
      </x:c>
      <x:c r="H8" s="259" t="n">
        <x:f>E8*(F8+G8)</x:f>
        <x:v>0</x:v>
      </x:c>
      <x:c r="I8" s="225" t="str"/>
    </x:row>
    <x:row r="9">
      <x:c r="A9" s="222" t="n">
        <x:v>4</x:v>
      </x:c>
      <x:c r="B9" s="256" t="str">
        <x:v>Ghế Manager</x:v>
      </x:c>
      <x:c r="C9" s="256" t="str">
        <x:v>Model theo duyệt mẫu</x:v>
      </x:c>
      <x:c r="D9" s="256" t="str">
        <x:v>cái</x:v>
      </x:c>
      <x:c r="E9" s="257" t="n">
        <x:v>0</x:v>
      </x:c>
      <x:c r="F9" s="258" t="n">
        <x:v>0</x:v>
      </x:c>
      <x:c r="G9" s="258" t="n">
        <x:v>0</x:v>
      </x:c>
      <x:c r="H9" s="259" t="n">
        <x:f>E9*(F9+G9)</x:f>
        <x:v>0</x:v>
      </x:c>
      <x:c r="I9" s="225" t="str"/>
    </x:row>
    <x:row r="10">
      <x:c r="A10" s="222" t="n">
        <x:v>5</x:v>
      </x:c>
      <x:c r="B10" s="256" t="str">
        <x:v>Bàn họp</x:v>
      </x:c>
      <x:c r="C10" s="256" t="str">
        <x:v>Theo số chỗ ngồi</x:v>
      </x:c>
      <x:c r="D10" s="256" t="str">
        <x:v>cái</x:v>
      </x:c>
      <x:c r="E10" s="257" t="n">
        <x:v>0</x:v>
      </x:c>
      <x:c r="F10" s="258" t="n">
        <x:v>0</x:v>
      </x:c>
      <x:c r="G10" s="258" t="n">
        <x:v>0</x:v>
      </x:c>
      <x:c r="H10" s="259" t="n">
        <x:f>E10*(F10+G10)</x:f>
        <x:v>0</x:v>
      </x:c>
      <x:c r="I10" s="225" t="str"/>
    </x:row>
    <x:row r="11">
      <x:c r="A11" s="222" t="n">
        <x:v>6</x:v>
      </x:c>
      <x:c r="B11" s="256" t="str">
        <x:v>Ghế họp</x:v>
      </x:c>
      <x:c r="C11" s="256" t="str">
        <x:v>Theo model</x:v>
      </x:c>
      <x:c r="D11" s="256" t="str">
        <x:v>cái</x:v>
      </x:c>
      <x:c r="E11" s="257" t="n">
        <x:v>0</x:v>
      </x:c>
      <x:c r="F11" s="258" t="n">
        <x:v>0</x:v>
      </x:c>
      <x:c r="G11" s="258" t="n">
        <x:v>0</x:v>
      </x:c>
      <x:c r="H11" s="259" t="n">
        <x:f>E11*(F11+G11)</x:f>
        <x:v>0</x:v>
      </x:c>
      <x:c r="I11" s="225" t="str"/>
    </x:row>
    <x:row r="12">
      <x:c r="A12" s="222" t="n">
        <x:v>7</x:v>
      </x:c>
      <x:c r="B12" s="256" t="str">
        <x:v>Quầy lễ tân</x:v>
      </x:c>
      <x:c r="C12" s="256" t="str">
        <x:v>Gia công theo thiết kế</x:v>
      </x:c>
      <x:c r="D12" s="256" t="str">
        <x:v>bộ</x:v>
      </x:c>
      <x:c r="E12" s="257" t="n">
        <x:v>0</x:v>
      </x:c>
      <x:c r="F12" s="258" t="n">
        <x:v>0</x:v>
      </x:c>
      <x:c r="G12" s="258" t="n">
        <x:v>0</x:v>
      </x:c>
      <x:c r="H12" s="259" t="n">
        <x:f>E12*(F12+G12)</x:f>
        <x:v>0</x:v>
      </x:c>
      <x:c r="I12" s="225" t="str"/>
    </x:row>
    <x:row r="13">
      <x:c r="A13" s="222" t="n">
        <x:v>8</x:v>
      </x:c>
      <x:c r="B13" s="256" t="str">
        <x:v>Tủ hồ sơ</x:v>
      </x:c>
      <x:c r="C13" s="256" t="str">
        <x:v>Theo kích thước và vật liệu</x:v>
      </x:c>
      <x:c r="D13" s="256" t="str">
        <x:v>cái</x:v>
      </x:c>
      <x:c r="E13" s="257" t="n">
        <x:v>0</x:v>
      </x:c>
      <x:c r="F13" s="258" t="n">
        <x:v>0</x:v>
      </x:c>
      <x:c r="G13" s="258" t="n">
        <x:v>0</x:v>
      </x:c>
      <x:c r="H13" s="259" t="n">
        <x:f>E13*(F13+G13)</x:f>
        <x:v>0</x:v>
      </x:c>
      <x:c r="I13" s="225" t="str"/>
    </x:row>
    <x:row r="14">
      <x:c r="A14" s="222" t="n">
        <x:v>9</x:v>
      </x:c>
      <x:c r="B14" s="256" t="str">
        <x:v>Tủ pantry</x:v>
      </x:c>
      <x:c r="C14" s="256" t="str">
        <x:v>Tủ trên/tủ dưới nếu có</x:v>
      </x:c>
      <x:c r="D14" s="256" t="str">
        <x:v>bộ</x:v>
      </x:c>
      <x:c r="E14" s="257" t="n">
        <x:v>0</x:v>
      </x:c>
      <x:c r="F14" s="258" t="n">
        <x:v>0</x:v>
      </x:c>
      <x:c r="G14" s="258" t="n">
        <x:v>0</x:v>
      </x:c>
      <x:c r="H14" s="259" t="n">
        <x:f>E14*(F14+G14)</x:f>
        <x:v>0</x:v>
      </x:c>
      <x:c r="I14" s="225" t="str"/>
    </x:row>
    <x:row r="15">
      <x:c r="A15" s="222" t="n">
        <x:v>10</x:v>
      </x:c>
      <x:c r="B15" s="256" t="str">
        <x:v>Kệ trang trí</x:v>
      </x:c>
      <x:c r="C15" s="256" t="str">
        <x:v>Theo thiết kế</x:v>
      </x:c>
      <x:c r="D15" s="256" t="str">
        <x:v>bộ</x:v>
      </x:c>
      <x:c r="E15" s="257" t="n">
        <x:v>0</x:v>
      </x:c>
      <x:c r="F15" s="258" t="n">
        <x:v>0</x:v>
      </x:c>
      <x:c r="G15" s="258" t="n">
        <x:v>0</x:v>
      </x:c>
      <x:c r="H15" s="259" t="n">
        <x:f>E15*(F15+G15)</x:f>
        <x:v>0</x:v>
      </x:c>
      <x:c r="I15" s="225" t="str"/>
    </x:row>
    <x:row r="16">
      <x:c r="A16" s="222" t="n">
        <x:v>11</x:v>
      </x:c>
      <x:c r="B16" s="256" t="str"/>
      <x:c r="C16" s="256" t="str"/>
      <x:c r="D16" s="256" t="str"/>
      <x:c r="E16" s="257" t="n">
        <x:v>0</x:v>
      </x:c>
      <x:c r="F16" s="258" t="n">
        <x:v>0</x:v>
      </x:c>
      <x:c r="G16" s="258" t="n">
        <x:v>0</x:v>
      </x:c>
      <x:c r="H16" s="259" t="n">
        <x:f>E16*(F16+G16)</x:f>
        <x:v>0</x:v>
      </x:c>
      <x:c r="I16" s="225" t="str"/>
    </x:row>
    <x:row r="17">
      <x:c r="A17" s="222" t="n">
        <x:v>12</x:v>
      </x:c>
      <x:c r="B17" s="256" t="str"/>
      <x:c r="C17" s="256" t="str"/>
      <x:c r="D17" s="256" t="str"/>
      <x:c r="E17" s="257" t="n">
        <x:v>0</x:v>
      </x:c>
      <x:c r="F17" s="258" t="n">
        <x:v>0</x:v>
      </x:c>
      <x:c r="G17" s="258" t="n">
        <x:v>0</x:v>
      </x:c>
      <x:c r="H17" s="259" t="n">
        <x:f>E17*(F17+G17)</x:f>
        <x:v>0</x:v>
      </x:c>
      <x:c r="I17" s="225" t="str"/>
    </x:row>
    <x:row r="18">
      <x:c r="A18" s="222" t="n">
        <x:v>13</x:v>
      </x:c>
      <x:c r="B18" s="256" t="str"/>
      <x:c r="C18" s="256" t="str"/>
      <x:c r="D18" s="256" t="str"/>
      <x:c r="E18" s="257" t="n">
        <x:v>0</x:v>
      </x:c>
      <x:c r="F18" s="258" t="n">
        <x:v>0</x:v>
      </x:c>
      <x:c r="G18" s="258" t="n">
        <x:v>0</x:v>
      </x:c>
      <x:c r="H18" s="259" t="n">
        <x:f>E18*(F18+G18)</x:f>
        <x:v>0</x:v>
      </x:c>
      <x:c r="I18" s="225" t="str"/>
    </x:row>
    <x:row r="19">
      <x:c r="A19" s="222" t="n">
        <x:v>14</x:v>
      </x:c>
      <x:c r="B19" s="256" t="str"/>
      <x:c r="C19" s="256" t="str"/>
      <x:c r="D19" s="256" t="str"/>
      <x:c r="E19" s="257" t="n">
        <x:v>0</x:v>
      </x:c>
      <x:c r="F19" s="258" t="n">
        <x:v>0</x:v>
      </x:c>
      <x:c r="G19" s="258" t="n">
        <x:v>0</x:v>
      </x:c>
      <x:c r="H19" s="259" t="n">
        <x:f>E19*(F19+G19)</x:f>
        <x:v>0</x:v>
      </x:c>
      <x:c r="I19" s="225" t="str"/>
    </x:row>
    <x:row r="20">
      <x:c r="A20" s="222" t="n">
        <x:v>15</x:v>
      </x:c>
      <x:c r="B20" s="256" t="str"/>
      <x:c r="C20" s="256" t="str"/>
      <x:c r="D20" s="256" t="str"/>
      <x:c r="E20" s="257" t="n">
        <x:v>0</x:v>
      </x:c>
      <x:c r="F20" s="258" t="n">
        <x:v>0</x:v>
      </x:c>
      <x:c r="G20" s="258" t="n">
        <x:v>0</x:v>
      </x:c>
      <x:c r="H20" s="259" t="n">
        <x:f>E20*(F20+G20)</x:f>
        <x:v>0</x:v>
      </x:c>
      <x:c r="I20" s="225" t="str"/>
    </x:row>
    <x:row r="21">
      <x:c r="A21" s="222" t="n">
        <x:v>16</x:v>
      </x:c>
      <x:c r="B21" s="256" t="str"/>
      <x:c r="C21" s="256" t="str"/>
      <x:c r="D21" s="256" t="str"/>
      <x:c r="E21" s="257" t="n">
        <x:v>0</x:v>
      </x:c>
      <x:c r="F21" s="258" t="n">
        <x:v>0</x:v>
      </x:c>
      <x:c r="G21" s="258" t="n">
        <x:v>0</x:v>
      </x:c>
      <x:c r="H21" s="259" t="n">
        <x:f>E21*(F21+G21)</x:f>
        <x:v>0</x:v>
      </x:c>
      <x:c r="I21" s="225" t="str"/>
    </x:row>
    <x:row r="22">
      <x:c r="A22" s="222" t="n">
        <x:v>17</x:v>
      </x:c>
      <x:c r="B22" s="256" t="str"/>
      <x:c r="C22" s="256" t="str"/>
      <x:c r="D22" s="256" t="str"/>
      <x:c r="E22" s="257" t="n">
        <x:v>0</x:v>
      </x:c>
      <x:c r="F22" s="258" t="n">
        <x:v>0</x:v>
      </x:c>
      <x:c r="G22" s="258" t="n">
        <x:v>0</x:v>
      </x:c>
      <x:c r="H22" s="259" t="n">
        <x:f>E22*(F22+G22)</x:f>
        <x:v>0</x:v>
      </x:c>
      <x:c r="I22" s="225" t="str"/>
    </x:row>
    <x:row r="23">
      <x:c r="A23" s="222" t="n">
        <x:v>18</x:v>
      </x:c>
      <x:c r="B23" s="256" t="str"/>
      <x:c r="C23" s="256" t="str"/>
      <x:c r="D23" s="256" t="str"/>
      <x:c r="E23" s="257" t="n">
        <x:v>0</x:v>
      </x:c>
      <x:c r="F23" s="258" t="n">
        <x:v>0</x:v>
      </x:c>
      <x:c r="G23" s="258" t="n">
        <x:v>0</x:v>
      </x:c>
      <x:c r="H23" s="259" t="n">
        <x:f>E23*(F23+G23)</x:f>
        <x:v>0</x:v>
      </x:c>
      <x:c r="I23" s="225" t="str"/>
    </x:row>
    <x:row r="24">
      <x:c r="A24" s="222" t="n">
        <x:v>19</x:v>
      </x:c>
      <x:c r="B24" s="256" t="str"/>
      <x:c r="C24" s="256" t="str"/>
      <x:c r="D24" s="256" t="str"/>
      <x:c r="E24" s="257" t="n">
        <x:v>0</x:v>
      </x:c>
      <x:c r="F24" s="258" t="n">
        <x:v>0</x:v>
      </x:c>
      <x:c r="G24" s="258" t="n">
        <x:v>0</x:v>
      </x:c>
      <x:c r="H24" s="259" t="n">
        <x:f>E24*(F24+G24)</x:f>
        <x:v>0</x:v>
      </x:c>
      <x:c r="I24" s="225" t="str"/>
    </x:row>
    <x:row r="25">
      <x:c r="A25" s="222" t="n">
        <x:v>20</x:v>
      </x:c>
      <x:c r="B25" s="256" t="str"/>
      <x:c r="C25" s="256" t="str"/>
      <x:c r="D25" s="256" t="str"/>
      <x:c r="E25" s="257" t="n">
        <x:v>0</x:v>
      </x:c>
      <x:c r="F25" s="258" t="n">
        <x:v>0</x:v>
      </x:c>
      <x:c r="G25" s="258" t="n">
        <x:v>0</x:v>
      </x:c>
      <x:c r="H25" s="259" t="n">
        <x:f>E25*(F25+G25)</x:f>
        <x:v>0</x:v>
      </x:c>
      <x:c r="I25" s="225" t="str"/>
    </x:row>
    <x:row r="26">
      <x:c r="A26" s="222" t="n">
        <x:v>21</x:v>
      </x:c>
      <x:c r="B26" s="256" t="str"/>
      <x:c r="C26" s="256" t="str"/>
      <x:c r="D26" s="256" t="str"/>
      <x:c r="E26" s="257" t="n">
        <x:v>0</x:v>
      </x:c>
      <x:c r="F26" s="258" t="n">
        <x:v>0</x:v>
      </x:c>
      <x:c r="G26" s="258" t="n">
        <x:v>0</x:v>
      </x:c>
      <x:c r="H26" s="259" t="n">
        <x:f>E26*(F26+G26)</x:f>
        <x:v>0</x:v>
      </x:c>
      <x:c r="I26" s="225" t="str"/>
    </x:row>
    <x:row r="27">
      <x:c r="A27" s="222" t="n">
        <x:v>22</x:v>
      </x:c>
      <x:c r="B27" s="256" t="str"/>
      <x:c r="C27" s="256" t="str"/>
      <x:c r="D27" s="256" t="str"/>
      <x:c r="E27" s="257" t="n">
        <x:v>0</x:v>
      </x:c>
      <x:c r="F27" s="258" t="n">
        <x:v>0</x:v>
      </x:c>
      <x:c r="G27" s="258" t="n">
        <x:v>0</x:v>
      </x:c>
      <x:c r="H27" s="259" t="n">
        <x:f>E27*(F27+G27)</x:f>
        <x:v>0</x:v>
      </x:c>
      <x:c r="I27" s="225" t="str"/>
    </x:row>
    <x:row r="28">
      <x:c r="A28" s="222" t="n">
        <x:v>23</x:v>
      </x:c>
      <x:c r="B28" s="256" t="str"/>
      <x:c r="C28" s="256" t="str"/>
      <x:c r="D28" s="256" t="str"/>
      <x:c r="E28" s="257" t="n">
        <x:v>0</x:v>
      </x:c>
      <x:c r="F28" s="258" t="n">
        <x:v>0</x:v>
      </x:c>
      <x:c r="G28" s="258" t="n">
        <x:v>0</x:v>
      </x:c>
      <x:c r="H28" s="259" t="n">
        <x:f>E28*(F28+G28)</x:f>
        <x:v>0</x:v>
      </x:c>
      <x:c r="I28" s="225" t="str"/>
    </x:row>
    <x:row r="29">
      <x:c r="A29" s="222" t="n">
        <x:v>24</x:v>
      </x:c>
      <x:c r="B29" s="256" t="str"/>
      <x:c r="C29" s="256" t="str"/>
      <x:c r="D29" s="256" t="str"/>
      <x:c r="E29" s="257" t="n">
        <x:v>0</x:v>
      </x:c>
      <x:c r="F29" s="258" t="n">
        <x:v>0</x:v>
      </x:c>
      <x:c r="G29" s="258" t="n">
        <x:v>0</x:v>
      </x:c>
      <x:c r="H29" s="259" t="n">
        <x:f>E29*(F29+G29)</x:f>
        <x:v>0</x:v>
      </x:c>
      <x:c r="I29" s="225" t="str"/>
    </x:row>
    <x:row r="30">
      <x:c r="A30" s="222" t="n">
        <x:v>25</x:v>
      </x:c>
      <x:c r="B30" s="256" t="str"/>
      <x:c r="C30" s="256" t="str"/>
      <x:c r="D30" s="256" t="str"/>
      <x:c r="E30" s="257" t="n">
        <x:v>0</x:v>
      </x:c>
      <x:c r="F30" s="258" t="n">
        <x:v>0</x:v>
      </x:c>
      <x:c r="G30" s="258" t="n">
        <x:v>0</x:v>
      </x:c>
      <x:c r="H30" s="259" t="n">
        <x:f>E30*(F30+G30)</x:f>
        <x:v>0</x:v>
      </x:c>
      <x:c r="I30" s="225" t="str"/>
    </x:row>
    <x:row r="31">
      <x:c r="A31" s="222" t="n">
        <x:v>26</x:v>
      </x:c>
      <x:c r="B31" s="256" t="str"/>
      <x:c r="C31" s="256" t="str"/>
      <x:c r="D31" s="256" t="str"/>
      <x:c r="E31" s="257" t="n">
        <x:v>0</x:v>
      </x:c>
      <x:c r="F31" s="258" t="n">
        <x:v>0</x:v>
      </x:c>
      <x:c r="G31" s="258" t="n">
        <x:v>0</x:v>
      </x:c>
      <x:c r="H31" s="259" t="n">
        <x:f>E31*(F31+G31)</x:f>
        <x:v>0</x:v>
      </x:c>
      <x:c r="I31" s="225" t="str"/>
    </x:row>
    <x:row r="32">
      <x:c r="A32" s="222" t="n">
        <x:v>27</x:v>
      </x:c>
      <x:c r="B32" s="256" t="str"/>
      <x:c r="C32" s="256" t="str"/>
      <x:c r="D32" s="256" t="str"/>
      <x:c r="E32" s="257" t="n">
        <x:v>0</x:v>
      </x:c>
      <x:c r="F32" s="258" t="n">
        <x:v>0</x:v>
      </x:c>
      <x:c r="G32" s="258" t="n">
        <x:v>0</x:v>
      </x:c>
      <x:c r="H32" s="259" t="n">
        <x:f>E32*(F32+G32)</x:f>
        <x:v>0</x:v>
      </x:c>
      <x:c r="I32" s="225" t="str"/>
    </x:row>
    <x:row r="33">
      <x:c r="A33" s="222" t="n">
        <x:v>28</x:v>
      </x:c>
      <x:c r="B33" s="256" t="str"/>
      <x:c r="C33" s="256" t="str"/>
      <x:c r="D33" s="256" t="str"/>
      <x:c r="E33" s="257" t="n">
        <x:v>0</x:v>
      </x:c>
      <x:c r="F33" s="258" t="n">
        <x:v>0</x:v>
      </x:c>
      <x:c r="G33" s="258" t="n">
        <x:v>0</x:v>
      </x:c>
      <x:c r="H33" s="259" t="n">
        <x:f>E33*(F33+G33)</x:f>
        <x:v>0</x:v>
      </x:c>
      <x:c r="I33" s="225" t="str"/>
    </x:row>
    <x:row r="34">
      <x:c r="A34" s="222" t="n">
        <x:v>29</x:v>
      </x:c>
      <x:c r="B34" s="256" t="str"/>
      <x:c r="C34" s="256" t="str"/>
      <x:c r="D34" s="256" t="str"/>
      <x:c r="E34" s="257" t="n">
        <x:v>0</x:v>
      </x:c>
      <x:c r="F34" s="258" t="n">
        <x:v>0</x:v>
      </x:c>
      <x:c r="G34" s="258" t="n">
        <x:v>0</x:v>
      </x:c>
      <x:c r="H34" s="259" t="n">
        <x:f>E34*(F34+G34)</x:f>
        <x:v>0</x:v>
      </x:c>
      <x:c r="I34" s="225" t="str"/>
    </x:row>
    <x:row r="35">
      <x:c r="A35" s="226" t="n">
        <x:v>30</x:v>
      </x:c>
      <x:c r="B35" s="260" t="str"/>
      <x:c r="C35" s="260" t="str"/>
      <x:c r="D35" s="260" t="str"/>
      <x:c r="E35" s="261" t="n">
        <x:v>0</x:v>
      </x:c>
      <x:c r="F35" s="262" t="n">
        <x:v>0</x:v>
      </x:c>
      <x:c r="G35" s="262" t="n">
        <x:v>0</x:v>
      </x:c>
      <x:c r="H35" s="263" t="n">
        <x:f>E35*(F35+G35)</x:f>
        <x:v>0</x:v>
      </x:c>
      <x:c r="I35" s="229" t="str"/>
    </x:row>
    <x:row r="36">
      <x:c r="A36" s="45"/>
      <x:c r="B36" s="45"/>
      <x:c r="C36" s="45"/>
      <x:c r="D36" s="45"/>
      <x:c r="E36" s="45"/>
      <x:c r="F36" s="264"/>
      <x:c r="G36" s="264"/>
      <x:c r="H36" s="264"/>
      <x:c r="I36" s="45"/>
    </x:row>
    <x:row r="37">
      <x:c r="A37" s="265" t="str">
        <x:v>TỔNG NHÓM</x:v>
      </x:c>
      <x:c r="B37" s="266"/>
      <x:c r="C37" s="266"/>
      <x:c r="D37" s="266"/>
      <x:c r="E37" s="266"/>
      <x:c r="F37" s="267"/>
      <x:c r="G37" s="267"/>
      <x:c r="H37" s="267" t="n">
        <x:f>SUM(H6:H35)</x:f>
        <x:v>0</x:v>
      </x:c>
      <x:c r="I37" s="268"/>
    </x:row>
    <x:row r="38">
      <x:c r="A38" s="45"/>
      <x:c r="B38" s="45"/>
      <x:c r="C38" s="45"/>
      <x:c r="D38" s="45"/>
      <x:c r="E38" s="45"/>
      <x:c r="F38" s="45"/>
      <x:c r="G38" s="45"/>
      <x:c r="H38" s="45"/>
      <x:c r="I38" s="45"/>
    </x:row>
    <x:row r="39">
      <x:c r="A39" s="45"/>
      <x:c r="B39" s="45"/>
      <x:c r="C39" s="45"/>
      <x:c r="D39" s="45"/>
      <x:c r="E39" s="45"/>
      <x:c r="F39" s="45"/>
      <x:c r="G39" s="45"/>
      <x:c r="H39" s="45"/>
      <x:c r="I39" s="45"/>
    </x:row>
    <x:row r="40">
      <x:c r="A40" s="45"/>
      <x:c r="B40" s="45"/>
      <x:c r="C40" s="45"/>
      <x:c r="D40" s="45"/>
      <x:c r="E40" s="45"/>
      <x:c r="F40" s="45"/>
      <x:c r="G40" s="45"/>
      <x:c r="H40" s="45"/>
      <x:c r="I40" s="45"/>
    </x:row>
    <x:row r="41">
      <x:c r="A41" s="45"/>
      <x:c r="B41" s="45"/>
      <x:c r="C41" s="45"/>
      <x:c r="D41" s="45"/>
      <x:c r="E41" s="45"/>
      <x:c r="F41" s="45"/>
      <x:c r="G41" s="45"/>
      <x:c r="H41" s="45"/>
      <x:c r="I41" s="45"/>
    </x:row>
    <x:row r="42">
      <x:c r="A42" s="45"/>
      <x:c r="B42" s="45"/>
      <x:c r="C42" s="45"/>
      <x:c r="D42" s="45"/>
      <x:c r="E42" s="45"/>
      <x:c r="F42" s="45"/>
      <x:c r="G42" s="45"/>
      <x:c r="H42" s="45"/>
      <x:c r="I42" s="45"/>
    </x:row>
    <x:row r="43">
      <x:c r="A43" s="45"/>
      <x:c r="B43" s="45"/>
      <x:c r="C43" s="45"/>
      <x:c r="D43" s="45"/>
      <x:c r="E43" s="45"/>
      <x:c r="F43" s="45"/>
      <x:c r="G43" s="45"/>
      <x:c r="H43" s="45"/>
      <x:c r="I43" s="45"/>
    </x:row>
    <x:row r="44">
      <x:c r="A44" s="45"/>
      <x:c r="B44" s="45"/>
      <x:c r="C44" s="45"/>
      <x:c r="D44" s="45"/>
      <x:c r="E44" s="45"/>
      <x:c r="F44" s="45"/>
      <x:c r="G44" s="45"/>
      <x:c r="H44" s="45"/>
      <x:c r="I44" s="45"/>
    </x:row>
    <x:row r="45">
      <x:c r="A45" s="45"/>
      <x:c r="B45" s="45"/>
      <x:c r="C45" s="45"/>
      <x:c r="D45" s="45"/>
      <x:c r="E45" s="45"/>
      <x:c r="F45" s="45"/>
      <x:c r="G45" s="45"/>
      <x:c r="H45" s="45"/>
      <x:c r="I45" s="45"/>
    </x:row>
    <x:row r="46">
      <x:c r="A46" s="45"/>
      <x:c r="B46" s="45"/>
      <x:c r="C46" s="45"/>
      <x:c r="D46" s="45"/>
      <x:c r="E46" s="45"/>
      <x:c r="F46" s="45"/>
      <x:c r="G46" s="45"/>
      <x:c r="H46" s="45"/>
      <x:c r="I46" s="45"/>
    </x:row>
    <x:row r="47">
      <x:c r="A47" s="45"/>
      <x:c r="B47" s="45"/>
      <x:c r="C47" s="45"/>
      <x:c r="D47" s="45"/>
      <x:c r="E47" s="45"/>
      <x:c r="F47" s="45"/>
      <x:c r="G47" s="45"/>
      <x:c r="H47" s="45"/>
      <x:c r="I47" s="45"/>
    </x:row>
    <x:row r="48">
      <x:c r="A48" s="45"/>
      <x:c r="B48" s="45"/>
      <x:c r="C48" s="45"/>
      <x:c r="D48" s="45"/>
      <x:c r="E48" s="45"/>
      <x:c r="F48" s="45"/>
      <x:c r="G48" s="45"/>
      <x:c r="H48" s="45"/>
      <x:c r="I48" s="45"/>
    </x:row>
    <x:row r="49">
      <x:c r="A49" s="45"/>
      <x:c r="B49" s="45"/>
      <x:c r="C49" s="45"/>
      <x:c r="D49" s="45"/>
      <x:c r="E49" s="45"/>
      <x:c r="F49" s="45"/>
      <x:c r="G49" s="45"/>
      <x:c r="H49" s="45"/>
      <x:c r="I49" s="45"/>
    </x:row>
    <x:row r="50">
      <x:c r="A50" s="45"/>
      <x:c r="B50" s="45"/>
      <x:c r="C50" s="45"/>
      <x:c r="D50" s="45"/>
      <x:c r="E50" s="45"/>
      <x:c r="F50" s="45"/>
      <x:c r="G50" s="45"/>
      <x:c r="H50" s="45"/>
      <x:c r="I50" s="45"/>
    </x:row>
    <x:row r="51">
      <x:c r="A51" s="45"/>
      <x:c r="B51" s="45"/>
      <x:c r="C51" s="45"/>
      <x:c r="D51" s="45"/>
      <x:c r="E51" s="45"/>
      <x:c r="F51" s="45"/>
      <x:c r="G51" s="45"/>
      <x:c r="H51" s="45"/>
      <x:c r="I51" s="45"/>
    </x:row>
    <x:row r="52">
      <x:c r="A52" s="45"/>
      <x:c r="B52" s="45"/>
      <x:c r="C52" s="45"/>
      <x:c r="D52" s="45"/>
      <x:c r="E52" s="45"/>
      <x:c r="F52" s="45"/>
      <x:c r="G52" s="45"/>
      <x:c r="H52" s="45"/>
      <x:c r="I52" s="45"/>
    </x:row>
    <x:row r="53">
      <x:c r="A53" s="45"/>
      <x:c r="B53" s="45"/>
      <x:c r="C53" s="45"/>
      <x:c r="D53" s="45"/>
      <x:c r="E53" s="45"/>
      <x:c r="F53" s="45"/>
      <x:c r="G53" s="45"/>
      <x:c r="H53" s="45"/>
      <x:c r="I53" s="45"/>
    </x:row>
    <x:row r="54">
      <x:c r="A54" s="45"/>
      <x:c r="B54" s="45"/>
      <x:c r="C54" s="45"/>
      <x:c r="D54" s="45"/>
      <x:c r="E54" s="45"/>
      <x:c r="F54" s="45"/>
      <x:c r="G54" s="45"/>
      <x:c r="H54" s="45"/>
      <x:c r="I54" s="45"/>
    </x:row>
    <x:row r="55">
      <x:c r="A55" s="45"/>
      <x:c r="B55" s="45"/>
      <x:c r="C55" s="45"/>
      <x:c r="D55" s="45"/>
      <x:c r="E55" s="45"/>
      <x:c r="F55" s="45"/>
      <x:c r="G55" s="45"/>
      <x:c r="H55" s="45"/>
      <x:c r="I55" s="45"/>
    </x:row>
    <x:row r="56">
      <x:c r="A56" s="45"/>
      <x:c r="B56" s="45"/>
      <x:c r="C56" s="45"/>
      <x:c r="D56" s="45"/>
      <x:c r="E56" s="45"/>
      <x:c r="F56" s="45"/>
      <x:c r="G56" s="45"/>
      <x:c r="H56" s="45"/>
      <x:c r="I56" s="45"/>
    </x:row>
    <x:row r="57">
      <x:c r="A57" s="45"/>
      <x:c r="B57" s="45"/>
      <x:c r="C57" s="45"/>
      <x:c r="D57" s="45"/>
      <x:c r="E57" s="45"/>
      <x:c r="F57" s="45"/>
      <x:c r="G57" s="45"/>
      <x:c r="H57" s="45"/>
      <x:c r="I57" s="45"/>
    </x:row>
    <x:row r="58">
      <x:c r="A58" s="45"/>
      <x:c r="B58" s="45"/>
      <x:c r="C58" s="45"/>
      <x:c r="D58" s="45"/>
      <x:c r="E58" s="45"/>
      <x:c r="F58" s="45"/>
      <x:c r="G58" s="45"/>
      <x:c r="H58" s="45"/>
      <x:c r="I58" s="45"/>
    </x:row>
    <x:row r="59">
      <x:c r="A59" s="45"/>
      <x:c r="B59" s="45"/>
      <x:c r="C59" s="45"/>
      <x:c r="D59" s="45"/>
      <x:c r="E59" s="45"/>
      <x:c r="F59" s="45"/>
      <x:c r="G59" s="45"/>
      <x:c r="H59" s="45"/>
      <x:c r="I59" s="45"/>
    </x:row>
    <x:row r="60">
      <x:c r="A60" s="45"/>
      <x:c r="B60" s="45"/>
      <x:c r="C60" s="45"/>
      <x:c r="D60" s="45"/>
      <x:c r="E60" s="45"/>
      <x:c r="F60" s="45"/>
      <x:c r="G60" s="45"/>
      <x:c r="H60" s="45"/>
      <x:c r="I60" s="45"/>
    </x:row>
  </x:sheetData>
  <x:mergeCells>
    <x:mergeCell ref="A1:I1"/>
    <x:mergeCell ref="A2:I2"/>
    <x:mergeCell ref="A37:G37"/>
  </x:mergeCells>
  <x:conditionalFormatting sqref="H6:H35">
    <x:cfRule type="dataBar" priority="1">
      <x:dataBar>
        <x:cfvo type="min"/>
        <x:cfvo type="max"/>
        <x:color rgb="FFA02B93"/>
      </x:dataBar>
      <x:extLst>
        <x:ext xmlns:x14="http://schemas.microsoft.com/office/spreadsheetml/2009/9/main" uri="{B025F937-C7B1-47D3-B67F-A62EFF666E3E}">
          <x14:id>{33A77E67-0874-1A5B-869B-B1B543794516}</x14:id>
        </x:ext>
      </x:extLst>
    </x:cfRule>
  </x:conditionalFormatting>
  <x:dataValidations count="1">
    <x:dataValidation type="list" sqref="D6:D35">
      <x:formula1>"m²,m,md,cái,bộ,điểm,gói,lô,máy"</x:formula1>
    </x:dataValidation>
  </x:dataValidations>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1" id="{33A77E67-0874-1A5B-869B-B1B543794516}">
            <x14:dataBar gradient="1">
              <x14:cfvo type="min"/>
              <x14:cfvo type="max"/>
              <x14:fillColor rgb="FFA02B93"/>
            </x14:dataBar>
          </x14:cfRule>
          <xm:sqref>H6:H35</xm:sqref>
        </x14:conditionalFormatting>
      </x14:conditionalFormattings>
    </x:ext>
  </x:extLst>
</x:worksheet>
</file>

<file path=xl/worksheets/sheet4.xml><?xml version="1.0" encoding="utf-8"?>
<x:worksheet xmlns:x="http://schemas.openxmlformats.org/spreadsheetml/2006/main">
  <x:sheetFormatPr defaultRowHeight="15"/>
  <x:cols>
    <x:col min="1" max="1" width="6" hidden="0" customWidth="1"/>
    <x:col min="2" max="2" width="28" hidden="0" customWidth="1"/>
    <x:col min="3" max="3" width="40" hidden="0" customWidth="1"/>
    <x:col min="4" max="4" width="10" hidden="0" customWidth="1"/>
    <x:col min="5" max="5" width="12" hidden="0" customWidth="1"/>
    <x:col min="6" max="6" width="16" hidden="0" customWidth="1"/>
    <x:col min="7" max="7" width="16" hidden="0" customWidth="1"/>
    <x:col min="8" max="8" width="18" hidden="0" customWidth="1"/>
    <x:col min="9" max="9" width="30" hidden="0" customWidth="1"/>
  </x:cols>
  <x:sheetData>
    <x:row r="1" ht="28" customHeight="1">
      <x:c r="A1" s="251" t="str">
        <x:v>04 Dien Chieu sang</x:v>
      </x:c>
      <x:c r="B1" s="251"/>
      <x:c r="C1" s="251"/>
      <x:c r="D1" s="251"/>
      <x:c r="E1" s="251"/>
      <x:c r="F1" s="251"/>
      <x:c r="G1" s="251"/>
      <x:c r="H1" s="251"/>
      <x:c r="I1" s="251"/>
    </x:row>
    <x:row r="2">
      <x:c r="A2" s="46" t="str">
        <x:v>Ô màu vàng là ô nhập liệu. Thành tiền tự tính = Khối lượng × (Đơn giá vật tư + Đơn giá nhân công).</x:v>
      </x:c>
      <x:c r="B2" s="46"/>
      <x:c r="C2" s="46"/>
      <x:c r="D2" s="46"/>
      <x:c r="E2" s="46"/>
      <x:c r="F2" s="46"/>
      <x:c r="G2" s="46"/>
      <x:c r="H2" s="46"/>
      <x:c r="I2" s="46"/>
    </x:row>
    <x:row r="3">
      <x:c r="A3" s="45"/>
      <x:c r="B3" s="45"/>
      <x:c r="C3" s="45"/>
      <x:c r="D3" s="45"/>
      <x:c r="E3" s="45"/>
      <x:c r="F3" s="45"/>
      <x:c r="G3" s="45"/>
      <x:c r="H3" s="45"/>
      <x:c r="I3" s="45"/>
    </x:row>
    <x:row r="4">
      <x:c r="A4" s="45"/>
      <x:c r="B4" s="45"/>
      <x:c r="C4" s="45"/>
      <x:c r="D4" s="45"/>
      <x:c r="E4" s="45"/>
      <x:c r="F4" s="45"/>
      <x:c r="G4" s="45"/>
      <x:c r="H4" s="45"/>
      <x:c r="I4" s="45"/>
    </x:row>
    <x:row r="5">
      <x:c r="A5" s="215" t="str">
        <x:v>STT</x:v>
      </x:c>
      <x:c r="B5" s="216" t="str">
        <x:v>Hạng mục</x:v>
      </x:c>
      <x:c r="C5" s="216" t="str">
        <x:v>Mô tả / Quy cách</x:v>
      </x:c>
      <x:c r="D5" s="216" t="str">
        <x:v>ĐVT</x:v>
      </x:c>
      <x:c r="E5" s="216" t="str">
        <x:v>Khối lượng</x:v>
      </x:c>
      <x:c r="F5" s="216" t="str">
        <x:v>Đơn giá vật tư</x:v>
      </x:c>
      <x:c r="G5" s="216" t="str">
        <x:v>Đơn giá nhân công</x:v>
      </x:c>
      <x:c r="H5" s="216" t="str">
        <x:v>Thành tiền</x:v>
      </x:c>
      <x:c r="I5" s="217" t="str">
        <x:v>Ghi chú</x:v>
      </x:c>
    </x:row>
    <x:row r="6">
      <x:c r="A6" s="218" t="n">
        <x:v>1</x:v>
      </x:c>
      <x:c r="B6" s="252" t="str">
        <x:v>Tủ điện/MCB</x:v>
      </x:c>
      <x:c r="C6" s="252" t="str">
        <x:v>Theo tải và sơ đồ điện</x:v>
      </x:c>
      <x:c r="D6" s="252" t="str">
        <x:v>bộ</x:v>
      </x:c>
      <x:c r="E6" s="253" t="n">
        <x:v>0</x:v>
      </x:c>
      <x:c r="F6" s="254" t="n">
        <x:v>0</x:v>
      </x:c>
      <x:c r="G6" s="254" t="n">
        <x:v>0</x:v>
      </x:c>
      <x:c r="H6" s="255" t="n">
        <x:f>E6*(F6+G6)</x:f>
        <x:v>0</x:v>
      </x:c>
      <x:c r="I6" s="221" t="str"/>
    </x:row>
    <x:row r="7">
      <x:c r="A7" s="222" t="n">
        <x:v>2</x:v>
      </x:c>
      <x:c r="B7" s="256" t="str">
        <x:v>Điểm ổ cắm</x:v>
      </x:c>
      <x:c r="C7" s="256" t="str">
        <x:v>Bao gồm dây/ống/phụ kiện theo phạm vi</x:v>
      </x:c>
      <x:c r="D7" s="256" t="str">
        <x:v>điểm</x:v>
      </x:c>
      <x:c r="E7" s="257" t="n">
        <x:v>0</x:v>
      </x:c>
      <x:c r="F7" s="258" t="n">
        <x:v>0</x:v>
      </x:c>
      <x:c r="G7" s="258" t="n">
        <x:v>0</x:v>
      </x:c>
      <x:c r="H7" s="259" t="n">
        <x:f>E7*(F7+G7)</x:f>
        <x:v>0</x:v>
      </x:c>
      <x:c r="I7" s="225" t="str"/>
    </x:row>
    <x:row r="8">
      <x:c r="A8" s="222" t="n">
        <x:v>3</x:v>
      </x:c>
      <x:c r="B8" s="256" t="str">
        <x:v>Điểm công tắc</x:v>
      </x:c>
      <x:c r="C8" s="256" t="str">
        <x:v>Theo bản vẽ điện</x:v>
      </x:c>
      <x:c r="D8" s="256" t="str">
        <x:v>điểm</x:v>
      </x:c>
      <x:c r="E8" s="257" t="n">
        <x:v>0</x:v>
      </x:c>
      <x:c r="F8" s="258" t="n">
        <x:v>0</x:v>
      </x:c>
      <x:c r="G8" s="258" t="n">
        <x:v>0</x:v>
      </x:c>
      <x:c r="H8" s="259" t="n">
        <x:f>E8*(F8+G8)</x:f>
        <x:v>0</x:v>
      </x:c>
      <x:c r="I8" s="225" t="str"/>
    </x:row>
    <x:row r="9">
      <x:c r="A9" s="222" t="n">
        <x:v>4</x:v>
      </x:c>
      <x:c r="B9" s="256" t="str">
        <x:v>Nguồn cụm bàn</x:v>
      </x:c>
      <x:c r="C9" s="256" t="str">
        <x:v>Theo layout bàn làm việc</x:v>
      </x:c>
      <x:c r="D9" s="256" t="str">
        <x:v>điểm</x:v>
      </x:c>
      <x:c r="E9" s="257" t="n">
        <x:v>0</x:v>
      </x:c>
      <x:c r="F9" s="258" t="n">
        <x:v>0</x:v>
      </x:c>
      <x:c r="G9" s="258" t="n">
        <x:v>0</x:v>
      </x:c>
      <x:c r="H9" s="259" t="n">
        <x:f>E9*(F9+G9)</x:f>
        <x:v>0</x:v>
      </x:c>
      <x:c r="I9" s="225" t="str"/>
    </x:row>
    <x:row r="10">
      <x:c r="A10" s="222" t="n">
        <x:v>5</x:v>
      </x:c>
      <x:c r="B10" s="256" t="str">
        <x:v>Đèn panel/downlight</x:v>
      </x:c>
      <x:c r="C10" s="256" t="str">
        <x:v>Theo công suất/model</x:v>
      </x:c>
      <x:c r="D10" s="256" t="str">
        <x:v>cái</x:v>
      </x:c>
      <x:c r="E10" s="257" t="n">
        <x:v>0</x:v>
      </x:c>
      <x:c r="F10" s="258" t="n">
        <x:v>0</x:v>
      </x:c>
      <x:c r="G10" s="258" t="n">
        <x:v>0</x:v>
      </x:c>
      <x:c r="H10" s="259" t="n">
        <x:f>E10*(F10+G10)</x:f>
        <x:v>0</x:v>
      </x:c>
      <x:c r="I10" s="225" t="str"/>
    </x:row>
    <x:row r="11">
      <x:c r="A11" s="222" t="n">
        <x:v>6</x:v>
      </x:c>
      <x:c r="B11" s="256" t="str">
        <x:v>Đèn trang trí</x:v>
      </x:c>
      <x:c r="C11" s="256" t="str">
        <x:v>Theo thiết kế</x:v>
      </x:c>
      <x:c r="D11" s="256" t="str">
        <x:v>cái</x:v>
      </x:c>
      <x:c r="E11" s="257" t="n">
        <x:v>0</x:v>
      </x:c>
      <x:c r="F11" s="258" t="n">
        <x:v>0</x:v>
      </x:c>
      <x:c r="G11" s="258" t="n">
        <x:v>0</x:v>
      </x:c>
      <x:c r="H11" s="259" t="n">
        <x:f>E11*(F11+G11)</x:f>
        <x:v>0</x:v>
      </x:c>
      <x:c r="I11" s="225" t="str"/>
    </x:row>
    <x:row r="12">
      <x:c r="A12" s="222" t="n">
        <x:v>7</x:v>
      </x:c>
      <x:c r="B12" s="256" t="str">
        <x:v>Đèn Exit/Emergency</x:v>
      </x:c>
      <x:c r="C12" s="256" t="str">
        <x:v>Theo yêu cầu thực tế/PCCC</x:v>
      </x:c>
      <x:c r="D12" s="256" t="str">
        <x:v>cái</x:v>
      </x:c>
      <x:c r="E12" s="257" t="n">
        <x:v>0</x:v>
      </x:c>
      <x:c r="F12" s="258" t="n">
        <x:v>0</x:v>
      </x:c>
      <x:c r="G12" s="258" t="n">
        <x:v>0</x:v>
      </x:c>
      <x:c r="H12" s="259" t="n">
        <x:f>E12*(F12+G12)</x:f>
        <x:v>0</x:v>
      </x:c>
      <x:c r="I12" s="225" t="str"/>
    </x:row>
    <x:row r="13">
      <x:c r="A13" s="222" t="n">
        <x:v>8</x:v>
      </x:c>
      <x:c r="B13" s="256" t="str">
        <x:v>Máng/ống đi dây</x:v>
      </x:c>
      <x:c r="C13" s="256" t="str">
        <x:v>Theo tuyến thi công</x:v>
      </x:c>
      <x:c r="D13" s="256" t="str">
        <x:v>md</x:v>
      </x:c>
      <x:c r="E13" s="257" t="n">
        <x:v>0</x:v>
      </x:c>
      <x:c r="F13" s="258" t="n">
        <x:v>0</x:v>
      </x:c>
      <x:c r="G13" s="258" t="n">
        <x:v>0</x:v>
      </x:c>
      <x:c r="H13" s="259" t="n">
        <x:f>E13*(F13+G13)</x:f>
        <x:v>0</x:v>
      </x:c>
      <x:c r="I13" s="225" t="str"/>
    </x:row>
    <x:row r="14">
      <x:c r="A14" s="222" t="n">
        <x:v>9</x:v>
      </x:c>
      <x:c r="B14" s="256" t="str">
        <x:v>Cáp điện</x:v>
      </x:c>
      <x:c r="C14" s="256" t="str">
        <x:v>Theo tiết diện và tải</x:v>
      </x:c>
      <x:c r="D14" s="256" t="str">
        <x:v>md</x:v>
      </x:c>
      <x:c r="E14" s="257" t="n">
        <x:v>0</x:v>
      </x:c>
      <x:c r="F14" s="258" t="n">
        <x:v>0</x:v>
      </x:c>
      <x:c r="G14" s="258" t="n">
        <x:v>0</x:v>
      </x:c>
      <x:c r="H14" s="259" t="n">
        <x:f>E14*(F14+G14)</x:f>
        <x:v>0</x:v>
      </x:c>
      <x:c r="I14" s="225" t="str"/>
    </x:row>
    <x:row r="15">
      <x:c r="A15" s="222" t="n">
        <x:v>10</x:v>
      </x:c>
      <x:c r="B15" s="256" t="str">
        <x:v>Vật tư phụ điện</x:v>
      </x:c>
      <x:c r="C15" s="256" t="str">
        <x:v>Đầu cos, domino, phụ kiện...</x:v>
      </x:c>
      <x:c r="D15" s="256" t="str">
        <x:v>gói</x:v>
      </x:c>
      <x:c r="E15" s="257" t="n">
        <x:v>0</x:v>
      </x:c>
      <x:c r="F15" s="258" t="n">
        <x:v>0</x:v>
      </x:c>
      <x:c r="G15" s="258" t="n">
        <x:v>0</x:v>
      </x:c>
      <x:c r="H15" s="259" t="n">
        <x:f>E15*(F15+G15)</x:f>
        <x:v>0</x:v>
      </x:c>
      <x:c r="I15" s="225" t="str"/>
    </x:row>
    <x:row r="16">
      <x:c r="A16" s="222" t="n">
        <x:v>11</x:v>
      </x:c>
      <x:c r="B16" s="256" t="str"/>
      <x:c r="C16" s="256" t="str"/>
      <x:c r="D16" s="256" t="str"/>
      <x:c r="E16" s="257" t="n">
        <x:v>0</x:v>
      </x:c>
      <x:c r="F16" s="258" t="n">
        <x:v>0</x:v>
      </x:c>
      <x:c r="G16" s="258" t="n">
        <x:v>0</x:v>
      </x:c>
      <x:c r="H16" s="259" t="n">
        <x:f>E16*(F16+G16)</x:f>
        <x:v>0</x:v>
      </x:c>
      <x:c r="I16" s="225" t="str"/>
    </x:row>
    <x:row r="17">
      <x:c r="A17" s="222" t="n">
        <x:v>12</x:v>
      </x:c>
      <x:c r="B17" s="256" t="str"/>
      <x:c r="C17" s="256" t="str"/>
      <x:c r="D17" s="256" t="str"/>
      <x:c r="E17" s="257" t="n">
        <x:v>0</x:v>
      </x:c>
      <x:c r="F17" s="258" t="n">
        <x:v>0</x:v>
      </x:c>
      <x:c r="G17" s="258" t="n">
        <x:v>0</x:v>
      </x:c>
      <x:c r="H17" s="259" t="n">
        <x:f>E17*(F17+G17)</x:f>
        <x:v>0</x:v>
      </x:c>
      <x:c r="I17" s="225" t="str"/>
    </x:row>
    <x:row r="18">
      <x:c r="A18" s="222" t="n">
        <x:v>13</x:v>
      </x:c>
      <x:c r="B18" s="256" t="str"/>
      <x:c r="C18" s="256" t="str"/>
      <x:c r="D18" s="256" t="str"/>
      <x:c r="E18" s="257" t="n">
        <x:v>0</x:v>
      </x:c>
      <x:c r="F18" s="258" t="n">
        <x:v>0</x:v>
      </x:c>
      <x:c r="G18" s="258" t="n">
        <x:v>0</x:v>
      </x:c>
      <x:c r="H18" s="259" t="n">
        <x:f>E18*(F18+G18)</x:f>
        <x:v>0</x:v>
      </x:c>
      <x:c r="I18" s="225" t="str"/>
    </x:row>
    <x:row r="19">
      <x:c r="A19" s="222" t="n">
        <x:v>14</x:v>
      </x:c>
      <x:c r="B19" s="256" t="str"/>
      <x:c r="C19" s="256" t="str"/>
      <x:c r="D19" s="256" t="str"/>
      <x:c r="E19" s="257" t="n">
        <x:v>0</x:v>
      </x:c>
      <x:c r="F19" s="258" t="n">
        <x:v>0</x:v>
      </x:c>
      <x:c r="G19" s="258" t="n">
        <x:v>0</x:v>
      </x:c>
      <x:c r="H19" s="259" t="n">
        <x:f>E19*(F19+G19)</x:f>
        <x:v>0</x:v>
      </x:c>
      <x:c r="I19" s="225" t="str"/>
    </x:row>
    <x:row r="20">
      <x:c r="A20" s="222" t="n">
        <x:v>15</x:v>
      </x:c>
      <x:c r="B20" s="256" t="str"/>
      <x:c r="C20" s="256" t="str"/>
      <x:c r="D20" s="256" t="str"/>
      <x:c r="E20" s="257" t="n">
        <x:v>0</x:v>
      </x:c>
      <x:c r="F20" s="258" t="n">
        <x:v>0</x:v>
      </x:c>
      <x:c r="G20" s="258" t="n">
        <x:v>0</x:v>
      </x:c>
      <x:c r="H20" s="259" t="n">
        <x:f>E20*(F20+G20)</x:f>
        <x:v>0</x:v>
      </x:c>
      <x:c r="I20" s="225" t="str"/>
    </x:row>
    <x:row r="21">
      <x:c r="A21" s="222" t="n">
        <x:v>16</x:v>
      </x:c>
      <x:c r="B21" s="256" t="str"/>
      <x:c r="C21" s="256" t="str"/>
      <x:c r="D21" s="256" t="str"/>
      <x:c r="E21" s="257" t="n">
        <x:v>0</x:v>
      </x:c>
      <x:c r="F21" s="258" t="n">
        <x:v>0</x:v>
      </x:c>
      <x:c r="G21" s="258" t="n">
        <x:v>0</x:v>
      </x:c>
      <x:c r="H21" s="259" t="n">
        <x:f>E21*(F21+G21)</x:f>
        <x:v>0</x:v>
      </x:c>
      <x:c r="I21" s="225" t="str"/>
    </x:row>
    <x:row r="22">
      <x:c r="A22" s="222" t="n">
        <x:v>17</x:v>
      </x:c>
      <x:c r="B22" s="256" t="str"/>
      <x:c r="C22" s="256" t="str"/>
      <x:c r="D22" s="256" t="str"/>
      <x:c r="E22" s="257" t="n">
        <x:v>0</x:v>
      </x:c>
      <x:c r="F22" s="258" t="n">
        <x:v>0</x:v>
      </x:c>
      <x:c r="G22" s="258" t="n">
        <x:v>0</x:v>
      </x:c>
      <x:c r="H22" s="259" t="n">
        <x:f>E22*(F22+G22)</x:f>
        <x:v>0</x:v>
      </x:c>
      <x:c r="I22" s="225" t="str"/>
    </x:row>
    <x:row r="23">
      <x:c r="A23" s="222" t="n">
        <x:v>18</x:v>
      </x:c>
      <x:c r="B23" s="256" t="str"/>
      <x:c r="C23" s="256" t="str"/>
      <x:c r="D23" s="256" t="str"/>
      <x:c r="E23" s="257" t="n">
        <x:v>0</x:v>
      </x:c>
      <x:c r="F23" s="258" t="n">
        <x:v>0</x:v>
      </x:c>
      <x:c r="G23" s="258" t="n">
        <x:v>0</x:v>
      </x:c>
      <x:c r="H23" s="259" t="n">
        <x:f>E23*(F23+G23)</x:f>
        <x:v>0</x:v>
      </x:c>
      <x:c r="I23" s="225" t="str"/>
    </x:row>
    <x:row r="24">
      <x:c r="A24" s="222" t="n">
        <x:v>19</x:v>
      </x:c>
      <x:c r="B24" s="256" t="str"/>
      <x:c r="C24" s="256" t="str"/>
      <x:c r="D24" s="256" t="str"/>
      <x:c r="E24" s="257" t="n">
        <x:v>0</x:v>
      </x:c>
      <x:c r="F24" s="258" t="n">
        <x:v>0</x:v>
      </x:c>
      <x:c r="G24" s="258" t="n">
        <x:v>0</x:v>
      </x:c>
      <x:c r="H24" s="259" t="n">
        <x:f>E24*(F24+G24)</x:f>
        <x:v>0</x:v>
      </x:c>
      <x:c r="I24" s="225" t="str"/>
    </x:row>
    <x:row r="25">
      <x:c r="A25" s="222" t="n">
        <x:v>20</x:v>
      </x:c>
      <x:c r="B25" s="256" t="str"/>
      <x:c r="C25" s="256" t="str"/>
      <x:c r="D25" s="256" t="str"/>
      <x:c r="E25" s="257" t="n">
        <x:v>0</x:v>
      </x:c>
      <x:c r="F25" s="258" t="n">
        <x:v>0</x:v>
      </x:c>
      <x:c r="G25" s="258" t="n">
        <x:v>0</x:v>
      </x:c>
      <x:c r="H25" s="259" t="n">
        <x:f>E25*(F25+G25)</x:f>
        <x:v>0</x:v>
      </x:c>
      <x:c r="I25" s="225" t="str"/>
    </x:row>
    <x:row r="26">
      <x:c r="A26" s="222" t="n">
        <x:v>21</x:v>
      </x:c>
      <x:c r="B26" s="256" t="str"/>
      <x:c r="C26" s="256" t="str"/>
      <x:c r="D26" s="256" t="str"/>
      <x:c r="E26" s="257" t="n">
        <x:v>0</x:v>
      </x:c>
      <x:c r="F26" s="258" t="n">
        <x:v>0</x:v>
      </x:c>
      <x:c r="G26" s="258" t="n">
        <x:v>0</x:v>
      </x:c>
      <x:c r="H26" s="259" t="n">
        <x:f>E26*(F26+G26)</x:f>
        <x:v>0</x:v>
      </x:c>
      <x:c r="I26" s="225" t="str"/>
    </x:row>
    <x:row r="27">
      <x:c r="A27" s="222" t="n">
        <x:v>22</x:v>
      </x:c>
      <x:c r="B27" s="256" t="str"/>
      <x:c r="C27" s="256" t="str"/>
      <x:c r="D27" s="256" t="str"/>
      <x:c r="E27" s="257" t="n">
        <x:v>0</x:v>
      </x:c>
      <x:c r="F27" s="258" t="n">
        <x:v>0</x:v>
      </x:c>
      <x:c r="G27" s="258" t="n">
        <x:v>0</x:v>
      </x:c>
      <x:c r="H27" s="259" t="n">
        <x:f>E27*(F27+G27)</x:f>
        <x:v>0</x:v>
      </x:c>
      <x:c r="I27" s="225" t="str"/>
    </x:row>
    <x:row r="28">
      <x:c r="A28" s="222" t="n">
        <x:v>23</x:v>
      </x:c>
      <x:c r="B28" s="256" t="str"/>
      <x:c r="C28" s="256" t="str"/>
      <x:c r="D28" s="256" t="str"/>
      <x:c r="E28" s="257" t="n">
        <x:v>0</x:v>
      </x:c>
      <x:c r="F28" s="258" t="n">
        <x:v>0</x:v>
      </x:c>
      <x:c r="G28" s="258" t="n">
        <x:v>0</x:v>
      </x:c>
      <x:c r="H28" s="259" t="n">
        <x:f>E28*(F28+G28)</x:f>
        <x:v>0</x:v>
      </x:c>
      <x:c r="I28" s="225" t="str"/>
    </x:row>
    <x:row r="29">
      <x:c r="A29" s="222" t="n">
        <x:v>24</x:v>
      </x:c>
      <x:c r="B29" s="256" t="str"/>
      <x:c r="C29" s="256" t="str"/>
      <x:c r="D29" s="256" t="str"/>
      <x:c r="E29" s="257" t="n">
        <x:v>0</x:v>
      </x:c>
      <x:c r="F29" s="258" t="n">
        <x:v>0</x:v>
      </x:c>
      <x:c r="G29" s="258" t="n">
        <x:v>0</x:v>
      </x:c>
      <x:c r="H29" s="259" t="n">
        <x:f>E29*(F29+G29)</x:f>
        <x:v>0</x:v>
      </x:c>
      <x:c r="I29" s="225" t="str"/>
    </x:row>
    <x:row r="30">
      <x:c r="A30" s="222" t="n">
        <x:v>25</x:v>
      </x:c>
      <x:c r="B30" s="256" t="str"/>
      <x:c r="C30" s="256" t="str"/>
      <x:c r="D30" s="256" t="str"/>
      <x:c r="E30" s="257" t="n">
        <x:v>0</x:v>
      </x:c>
      <x:c r="F30" s="258" t="n">
        <x:v>0</x:v>
      </x:c>
      <x:c r="G30" s="258" t="n">
        <x:v>0</x:v>
      </x:c>
      <x:c r="H30" s="259" t="n">
        <x:f>E30*(F30+G30)</x:f>
        <x:v>0</x:v>
      </x:c>
      <x:c r="I30" s="225" t="str"/>
    </x:row>
    <x:row r="31">
      <x:c r="A31" s="222" t="n">
        <x:v>26</x:v>
      </x:c>
      <x:c r="B31" s="256" t="str"/>
      <x:c r="C31" s="256" t="str"/>
      <x:c r="D31" s="256" t="str"/>
      <x:c r="E31" s="257" t="n">
        <x:v>0</x:v>
      </x:c>
      <x:c r="F31" s="258" t="n">
        <x:v>0</x:v>
      </x:c>
      <x:c r="G31" s="258" t="n">
        <x:v>0</x:v>
      </x:c>
      <x:c r="H31" s="259" t="n">
        <x:f>E31*(F31+G31)</x:f>
        <x:v>0</x:v>
      </x:c>
      <x:c r="I31" s="225" t="str"/>
    </x:row>
    <x:row r="32">
      <x:c r="A32" s="222" t="n">
        <x:v>27</x:v>
      </x:c>
      <x:c r="B32" s="256" t="str"/>
      <x:c r="C32" s="256" t="str"/>
      <x:c r="D32" s="256" t="str"/>
      <x:c r="E32" s="257" t="n">
        <x:v>0</x:v>
      </x:c>
      <x:c r="F32" s="258" t="n">
        <x:v>0</x:v>
      </x:c>
      <x:c r="G32" s="258" t="n">
        <x:v>0</x:v>
      </x:c>
      <x:c r="H32" s="259" t="n">
        <x:f>E32*(F32+G32)</x:f>
        <x:v>0</x:v>
      </x:c>
      <x:c r="I32" s="225" t="str"/>
    </x:row>
    <x:row r="33">
      <x:c r="A33" s="222" t="n">
        <x:v>28</x:v>
      </x:c>
      <x:c r="B33" s="256" t="str"/>
      <x:c r="C33" s="256" t="str"/>
      <x:c r="D33" s="256" t="str"/>
      <x:c r="E33" s="257" t="n">
        <x:v>0</x:v>
      </x:c>
      <x:c r="F33" s="258" t="n">
        <x:v>0</x:v>
      </x:c>
      <x:c r="G33" s="258" t="n">
        <x:v>0</x:v>
      </x:c>
      <x:c r="H33" s="259" t="n">
        <x:f>E33*(F33+G33)</x:f>
        <x:v>0</x:v>
      </x:c>
      <x:c r="I33" s="225" t="str"/>
    </x:row>
    <x:row r="34">
      <x:c r="A34" s="222" t="n">
        <x:v>29</x:v>
      </x:c>
      <x:c r="B34" s="256" t="str"/>
      <x:c r="C34" s="256" t="str"/>
      <x:c r="D34" s="256" t="str"/>
      <x:c r="E34" s="257" t="n">
        <x:v>0</x:v>
      </x:c>
      <x:c r="F34" s="258" t="n">
        <x:v>0</x:v>
      </x:c>
      <x:c r="G34" s="258" t="n">
        <x:v>0</x:v>
      </x:c>
      <x:c r="H34" s="259" t="n">
        <x:f>E34*(F34+G34)</x:f>
        <x:v>0</x:v>
      </x:c>
      <x:c r="I34" s="225" t="str"/>
    </x:row>
    <x:row r="35">
      <x:c r="A35" s="226" t="n">
        <x:v>30</x:v>
      </x:c>
      <x:c r="B35" s="260" t="str"/>
      <x:c r="C35" s="260" t="str"/>
      <x:c r="D35" s="260" t="str"/>
      <x:c r="E35" s="261" t="n">
        <x:v>0</x:v>
      </x:c>
      <x:c r="F35" s="262" t="n">
        <x:v>0</x:v>
      </x:c>
      <x:c r="G35" s="262" t="n">
        <x:v>0</x:v>
      </x:c>
      <x:c r="H35" s="263" t="n">
        <x:f>E35*(F35+G35)</x:f>
        <x:v>0</x:v>
      </x:c>
      <x:c r="I35" s="229" t="str"/>
    </x:row>
    <x:row r="36">
      <x:c r="A36" s="45"/>
      <x:c r="B36" s="45"/>
      <x:c r="C36" s="45"/>
      <x:c r="D36" s="45"/>
      <x:c r="E36" s="45"/>
      <x:c r="F36" s="264"/>
      <x:c r="G36" s="264"/>
      <x:c r="H36" s="264"/>
      <x:c r="I36" s="45"/>
    </x:row>
    <x:row r="37">
      <x:c r="A37" s="265" t="str">
        <x:v>TỔNG NHÓM</x:v>
      </x:c>
      <x:c r="B37" s="266"/>
      <x:c r="C37" s="266"/>
      <x:c r="D37" s="266"/>
      <x:c r="E37" s="266"/>
      <x:c r="F37" s="267"/>
      <x:c r="G37" s="267"/>
      <x:c r="H37" s="267" t="n">
        <x:f>SUM(H6:H35)</x:f>
        <x:v>0</x:v>
      </x:c>
      <x:c r="I37" s="268"/>
    </x:row>
    <x:row r="38">
      <x:c r="A38" s="45"/>
      <x:c r="B38" s="45"/>
      <x:c r="C38" s="45"/>
      <x:c r="D38" s="45"/>
      <x:c r="E38" s="45"/>
      <x:c r="F38" s="45"/>
      <x:c r="G38" s="45"/>
      <x:c r="H38" s="45"/>
      <x:c r="I38" s="45"/>
    </x:row>
    <x:row r="39">
      <x:c r="A39" s="45"/>
      <x:c r="B39" s="45"/>
      <x:c r="C39" s="45"/>
      <x:c r="D39" s="45"/>
      <x:c r="E39" s="45"/>
      <x:c r="F39" s="45"/>
      <x:c r="G39" s="45"/>
      <x:c r="H39" s="45"/>
      <x:c r="I39" s="45"/>
    </x:row>
    <x:row r="40">
      <x:c r="A40" s="45"/>
      <x:c r="B40" s="45"/>
      <x:c r="C40" s="45"/>
      <x:c r="D40" s="45"/>
      <x:c r="E40" s="45"/>
      <x:c r="F40" s="45"/>
      <x:c r="G40" s="45"/>
      <x:c r="H40" s="45"/>
      <x:c r="I40" s="45"/>
    </x:row>
    <x:row r="41">
      <x:c r="A41" s="45"/>
      <x:c r="B41" s="45"/>
      <x:c r="C41" s="45"/>
      <x:c r="D41" s="45"/>
      <x:c r="E41" s="45"/>
      <x:c r="F41" s="45"/>
      <x:c r="G41" s="45"/>
      <x:c r="H41" s="45"/>
      <x:c r="I41" s="45"/>
    </x:row>
    <x:row r="42">
      <x:c r="A42" s="45"/>
      <x:c r="B42" s="45"/>
      <x:c r="C42" s="45"/>
      <x:c r="D42" s="45"/>
      <x:c r="E42" s="45"/>
      <x:c r="F42" s="45"/>
      <x:c r="G42" s="45"/>
      <x:c r="H42" s="45"/>
      <x:c r="I42" s="45"/>
    </x:row>
    <x:row r="43">
      <x:c r="A43" s="45"/>
      <x:c r="B43" s="45"/>
      <x:c r="C43" s="45"/>
      <x:c r="D43" s="45"/>
      <x:c r="E43" s="45"/>
      <x:c r="F43" s="45"/>
      <x:c r="G43" s="45"/>
      <x:c r="H43" s="45"/>
      <x:c r="I43" s="45"/>
    </x:row>
    <x:row r="44">
      <x:c r="A44" s="45"/>
      <x:c r="B44" s="45"/>
      <x:c r="C44" s="45"/>
      <x:c r="D44" s="45"/>
      <x:c r="E44" s="45"/>
      <x:c r="F44" s="45"/>
      <x:c r="G44" s="45"/>
      <x:c r="H44" s="45"/>
      <x:c r="I44" s="45"/>
    </x:row>
    <x:row r="45">
      <x:c r="A45" s="45"/>
      <x:c r="B45" s="45"/>
      <x:c r="C45" s="45"/>
      <x:c r="D45" s="45"/>
      <x:c r="E45" s="45"/>
      <x:c r="F45" s="45"/>
      <x:c r="G45" s="45"/>
      <x:c r="H45" s="45"/>
      <x:c r="I45" s="45"/>
    </x:row>
    <x:row r="46">
      <x:c r="A46" s="45"/>
      <x:c r="B46" s="45"/>
      <x:c r="C46" s="45"/>
      <x:c r="D46" s="45"/>
      <x:c r="E46" s="45"/>
      <x:c r="F46" s="45"/>
      <x:c r="G46" s="45"/>
      <x:c r="H46" s="45"/>
      <x:c r="I46" s="45"/>
    </x:row>
    <x:row r="47">
      <x:c r="A47" s="45"/>
      <x:c r="B47" s="45"/>
      <x:c r="C47" s="45"/>
      <x:c r="D47" s="45"/>
      <x:c r="E47" s="45"/>
      <x:c r="F47" s="45"/>
      <x:c r="G47" s="45"/>
      <x:c r="H47" s="45"/>
      <x:c r="I47" s="45"/>
    </x:row>
    <x:row r="48">
      <x:c r="A48" s="45"/>
      <x:c r="B48" s="45"/>
      <x:c r="C48" s="45"/>
      <x:c r="D48" s="45"/>
      <x:c r="E48" s="45"/>
      <x:c r="F48" s="45"/>
      <x:c r="G48" s="45"/>
      <x:c r="H48" s="45"/>
      <x:c r="I48" s="45"/>
    </x:row>
    <x:row r="49">
      <x:c r="A49" s="45"/>
      <x:c r="B49" s="45"/>
      <x:c r="C49" s="45"/>
      <x:c r="D49" s="45"/>
      <x:c r="E49" s="45"/>
      <x:c r="F49" s="45"/>
      <x:c r="G49" s="45"/>
      <x:c r="H49" s="45"/>
      <x:c r="I49" s="45"/>
    </x:row>
    <x:row r="50">
      <x:c r="A50" s="45"/>
      <x:c r="B50" s="45"/>
      <x:c r="C50" s="45"/>
      <x:c r="D50" s="45"/>
      <x:c r="E50" s="45"/>
      <x:c r="F50" s="45"/>
      <x:c r="G50" s="45"/>
      <x:c r="H50" s="45"/>
      <x:c r="I50" s="45"/>
    </x:row>
    <x:row r="51">
      <x:c r="A51" s="45"/>
      <x:c r="B51" s="45"/>
      <x:c r="C51" s="45"/>
      <x:c r="D51" s="45"/>
      <x:c r="E51" s="45"/>
      <x:c r="F51" s="45"/>
      <x:c r="G51" s="45"/>
      <x:c r="H51" s="45"/>
      <x:c r="I51" s="45"/>
    </x:row>
    <x:row r="52">
      <x:c r="A52" s="45"/>
      <x:c r="B52" s="45"/>
      <x:c r="C52" s="45"/>
      <x:c r="D52" s="45"/>
      <x:c r="E52" s="45"/>
      <x:c r="F52" s="45"/>
      <x:c r="G52" s="45"/>
      <x:c r="H52" s="45"/>
      <x:c r="I52" s="45"/>
    </x:row>
    <x:row r="53">
      <x:c r="A53" s="45"/>
      <x:c r="B53" s="45"/>
      <x:c r="C53" s="45"/>
      <x:c r="D53" s="45"/>
      <x:c r="E53" s="45"/>
      <x:c r="F53" s="45"/>
      <x:c r="G53" s="45"/>
      <x:c r="H53" s="45"/>
      <x:c r="I53" s="45"/>
    </x:row>
    <x:row r="54">
      <x:c r="A54" s="45"/>
      <x:c r="B54" s="45"/>
      <x:c r="C54" s="45"/>
      <x:c r="D54" s="45"/>
      <x:c r="E54" s="45"/>
      <x:c r="F54" s="45"/>
      <x:c r="G54" s="45"/>
      <x:c r="H54" s="45"/>
      <x:c r="I54" s="45"/>
    </x:row>
    <x:row r="55">
      <x:c r="A55" s="45"/>
      <x:c r="B55" s="45"/>
      <x:c r="C55" s="45"/>
      <x:c r="D55" s="45"/>
      <x:c r="E55" s="45"/>
      <x:c r="F55" s="45"/>
      <x:c r="G55" s="45"/>
      <x:c r="H55" s="45"/>
      <x:c r="I55" s="45"/>
    </x:row>
    <x:row r="56">
      <x:c r="A56" s="45"/>
      <x:c r="B56" s="45"/>
      <x:c r="C56" s="45"/>
      <x:c r="D56" s="45"/>
      <x:c r="E56" s="45"/>
      <x:c r="F56" s="45"/>
      <x:c r="G56" s="45"/>
      <x:c r="H56" s="45"/>
      <x:c r="I56" s="45"/>
    </x:row>
    <x:row r="57">
      <x:c r="A57" s="45"/>
      <x:c r="B57" s="45"/>
      <x:c r="C57" s="45"/>
      <x:c r="D57" s="45"/>
      <x:c r="E57" s="45"/>
      <x:c r="F57" s="45"/>
      <x:c r="G57" s="45"/>
      <x:c r="H57" s="45"/>
      <x:c r="I57" s="45"/>
    </x:row>
    <x:row r="58">
      <x:c r="A58" s="45"/>
      <x:c r="B58" s="45"/>
      <x:c r="C58" s="45"/>
      <x:c r="D58" s="45"/>
      <x:c r="E58" s="45"/>
      <x:c r="F58" s="45"/>
      <x:c r="G58" s="45"/>
      <x:c r="H58" s="45"/>
      <x:c r="I58" s="45"/>
    </x:row>
    <x:row r="59">
      <x:c r="A59" s="45"/>
      <x:c r="B59" s="45"/>
      <x:c r="C59" s="45"/>
      <x:c r="D59" s="45"/>
      <x:c r="E59" s="45"/>
      <x:c r="F59" s="45"/>
      <x:c r="G59" s="45"/>
      <x:c r="H59" s="45"/>
      <x:c r="I59" s="45"/>
    </x:row>
    <x:row r="60">
      <x:c r="A60" s="45"/>
      <x:c r="B60" s="45"/>
      <x:c r="C60" s="45"/>
      <x:c r="D60" s="45"/>
      <x:c r="E60" s="45"/>
      <x:c r="F60" s="45"/>
      <x:c r="G60" s="45"/>
      <x:c r="H60" s="45"/>
      <x:c r="I60" s="45"/>
    </x:row>
  </x:sheetData>
  <x:mergeCells>
    <x:mergeCell ref="A1:I1"/>
    <x:mergeCell ref="A2:I2"/>
    <x:mergeCell ref="A37:G37"/>
  </x:mergeCells>
  <x:conditionalFormatting sqref="H6:H35">
    <x:cfRule type="dataBar" priority="1">
      <x:dataBar>
        <x:cfvo type="min"/>
        <x:cfvo type="max"/>
        <x:color rgb="FFA02B93"/>
      </x:dataBar>
      <x:extLst>
        <x:ext xmlns:x14="http://schemas.microsoft.com/office/spreadsheetml/2009/9/main" uri="{B025F937-C7B1-47D3-B67F-A62EFF666E3E}">
          <x14:id>{9B7D66AD-A1ED-220B-AF9E-B784CC859A8A}</x14:id>
        </x:ext>
      </x:extLst>
    </x:cfRule>
  </x:conditionalFormatting>
  <x:dataValidations count="1">
    <x:dataValidation type="list" sqref="D6:D35">
      <x:formula1>"m²,m,md,cái,bộ,điểm,gói,lô,máy"</x:formula1>
    </x:dataValidation>
  </x:dataValidations>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1" id="{9B7D66AD-A1ED-220B-AF9E-B784CC859A8A}">
            <x14:dataBar gradient="1">
              <x14:cfvo type="min"/>
              <x14:cfvo type="max"/>
              <x14:fillColor rgb="FFA02B93"/>
            </x14:dataBar>
          </x14:cfRule>
          <xm:sqref>H6:H35</xm:sqref>
        </x14:conditionalFormatting>
      </x14:conditionalFormattings>
    </x:ext>
  </x:extLst>
</x:worksheet>
</file>

<file path=xl/worksheets/sheet5.xml><?xml version="1.0" encoding="utf-8"?>
<x:worksheet xmlns:x="http://schemas.openxmlformats.org/spreadsheetml/2006/main">
  <x:sheetFormatPr defaultRowHeight="15"/>
  <x:cols>
    <x:col min="1" max="1" width="6" hidden="0" customWidth="1"/>
    <x:col min="2" max="2" width="28" hidden="0" customWidth="1"/>
    <x:col min="3" max="3" width="40" hidden="0" customWidth="1"/>
    <x:col min="4" max="4" width="10" hidden="0" customWidth="1"/>
    <x:col min="5" max="5" width="12" hidden="0" customWidth="1"/>
    <x:col min="6" max="6" width="16" hidden="0" customWidth="1"/>
    <x:col min="7" max="7" width="16" hidden="0" customWidth="1"/>
    <x:col min="8" max="8" width="18" hidden="0" customWidth="1"/>
    <x:col min="9" max="9" width="30" hidden="0" customWidth="1"/>
  </x:cols>
  <x:sheetData>
    <x:row r="1" ht="28" customHeight="1">
      <x:c r="A1" s="251" t="str">
        <x:v>05 LAN WiFi Camera</x:v>
      </x:c>
      <x:c r="B1" s="251"/>
      <x:c r="C1" s="251"/>
      <x:c r="D1" s="251"/>
      <x:c r="E1" s="251"/>
      <x:c r="F1" s="251"/>
      <x:c r="G1" s="251"/>
      <x:c r="H1" s="251"/>
      <x:c r="I1" s="251"/>
    </x:row>
    <x:row r="2">
      <x:c r="A2" s="46" t="str">
        <x:v>Ô màu vàng là ô nhập liệu. Thành tiền tự tính = Khối lượng × (Đơn giá vật tư + Đơn giá nhân công).</x:v>
      </x:c>
      <x:c r="B2" s="46"/>
      <x:c r="C2" s="46"/>
      <x:c r="D2" s="46"/>
      <x:c r="E2" s="46"/>
      <x:c r="F2" s="46"/>
      <x:c r="G2" s="46"/>
      <x:c r="H2" s="46"/>
      <x:c r="I2" s="46"/>
    </x:row>
    <x:row r="3">
      <x:c r="A3" s="45"/>
      <x:c r="B3" s="45"/>
      <x:c r="C3" s="45"/>
      <x:c r="D3" s="45"/>
      <x:c r="E3" s="45"/>
      <x:c r="F3" s="45"/>
      <x:c r="G3" s="45"/>
      <x:c r="H3" s="45"/>
      <x:c r="I3" s="45"/>
    </x:row>
    <x:row r="4">
      <x:c r="A4" s="45"/>
      <x:c r="B4" s="45"/>
      <x:c r="C4" s="45"/>
      <x:c r="D4" s="45"/>
      <x:c r="E4" s="45"/>
      <x:c r="F4" s="45"/>
      <x:c r="G4" s="45"/>
      <x:c r="H4" s="45"/>
      <x:c r="I4" s="45"/>
    </x:row>
    <x:row r="5">
      <x:c r="A5" s="215" t="str">
        <x:v>STT</x:v>
      </x:c>
      <x:c r="B5" s="216" t="str">
        <x:v>Hạng mục</x:v>
      </x:c>
      <x:c r="C5" s="216" t="str">
        <x:v>Mô tả / Quy cách</x:v>
      </x:c>
      <x:c r="D5" s="216" t="str">
        <x:v>ĐVT</x:v>
      </x:c>
      <x:c r="E5" s="216" t="str">
        <x:v>Khối lượng</x:v>
      </x:c>
      <x:c r="F5" s="216" t="str">
        <x:v>Đơn giá vật tư</x:v>
      </x:c>
      <x:c r="G5" s="216" t="str">
        <x:v>Đơn giá nhân công</x:v>
      </x:c>
      <x:c r="H5" s="216" t="str">
        <x:v>Thành tiền</x:v>
      </x:c>
      <x:c r="I5" s="217" t="str">
        <x:v>Ghi chú</x:v>
      </x:c>
    </x:row>
    <x:row r="6">
      <x:c r="A6" s="218" t="n">
        <x:v>1</x:v>
      </x:c>
      <x:c r="B6" s="252" t="str">
        <x:v>Điểm mạng LAN</x:v>
      </x:c>
      <x:c r="C6" s="252" t="str">
        <x:v>Cáp + outlet/keystone theo phạm vi</x:v>
      </x:c>
      <x:c r="D6" s="252" t="str">
        <x:v>điểm</x:v>
      </x:c>
      <x:c r="E6" s="253" t="n">
        <x:v>0</x:v>
      </x:c>
      <x:c r="F6" s="254" t="n">
        <x:v>0</x:v>
      </x:c>
      <x:c r="G6" s="254" t="n">
        <x:v>0</x:v>
      </x:c>
      <x:c r="H6" s="255" t="n">
        <x:f>E6*(F6+G6)</x:f>
        <x:v>0</x:v>
      </x:c>
      <x:c r="I6" s="221" t="str"/>
    </x:row>
    <x:row r="7">
      <x:c r="A7" s="222" t="n">
        <x:v>2</x:v>
      </x:c>
      <x:c r="B7" s="256" t="str">
        <x:v>Cáp mạng Cat6</x:v>
      </x:c>
      <x:c r="C7" s="256" t="str">
        <x:v>Theo tuyến và tiêu chuẩn sử dụng</x:v>
      </x:c>
      <x:c r="D7" s="256" t="str">
        <x:v>md</x:v>
      </x:c>
      <x:c r="E7" s="257" t="n">
        <x:v>0</x:v>
      </x:c>
      <x:c r="F7" s="258" t="n">
        <x:v>0</x:v>
      </x:c>
      <x:c r="G7" s="258" t="n">
        <x:v>0</x:v>
      </x:c>
      <x:c r="H7" s="259" t="n">
        <x:f>E7*(F7+G7)</x:f>
        <x:v>0</x:v>
      </x:c>
      <x:c r="I7" s="225" t="str"/>
    </x:row>
    <x:row r="8">
      <x:c r="A8" s="222" t="n">
        <x:v>3</x:v>
      </x:c>
      <x:c r="B8" s="256" t="str">
        <x:v>Patch panel</x:v>
      </x:c>
      <x:c r="C8" s="256" t="str">
        <x:v>24/48 port tùy thiết kế</x:v>
      </x:c>
      <x:c r="D8" s="256" t="str">
        <x:v>cái</x:v>
      </x:c>
      <x:c r="E8" s="257" t="n">
        <x:v>0</x:v>
      </x:c>
      <x:c r="F8" s="258" t="n">
        <x:v>0</x:v>
      </x:c>
      <x:c r="G8" s="258" t="n">
        <x:v>0</x:v>
      </x:c>
      <x:c r="H8" s="259" t="n">
        <x:f>E8*(F8+G8)</x:f>
        <x:v>0</x:v>
      </x:c>
      <x:c r="I8" s="225" t="str"/>
    </x:row>
    <x:row r="9">
      <x:c r="A9" s="222" t="n">
        <x:v>4</x:v>
      </x:c>
      <x:c r="B9" s="256" t="str">
        <x:v>Tủ rack</x:v>
      </x:c>
      <x:c r="C9" s="256" t="str">
        <x:v>Kích thước theo thiết bị</x:v>
      </x:c>
      <x:c r="D9" s="256" t="str">
        <x:v>cái</x:v>
      </x:c>
      <x:c r="E9" s="257" t="n">
        <x:v>0</x:v>
      </x:c>
      <x:c r="F9" s="258" t="n">
        <x:v>0</x:v>
      </x:c>
      <x:c r="G9" s="258" t="n">
        <x:v>0</x:v>
      </x:c>
      <x:c r="H9" s="259" t="n">
        <x:f>E9*(F9+G9)</x:f>
        <x:v>0</x:v>
      </x:c>
      <x:c r="I9" s="225" t="str"/>
    </x:row>
    <x:row r="10">
      <x:c r="A10" s="222" t="n">
        <x:v>5</x:v>
      </x:c>
      <x:c r="B10" s="256" t="str">
        <x:v>Switch mạng</x:v>
      </x:c>
      <x:c r="C10" s="256" t="str">
        <x:v>Thường/PoE theo nhu cầu</x:v>
      </x:c>
      <x:c r="D10" s="256" t="str">
        <x:v>cái</x:v>
      </x:c>
      <x:c r="E10" s="257" t="n">
        <x:v>0</x:v>
      </x:c>
      <x:c r="F10" s="258" t="n">
        <x:v>0</x:v>
      </x:c>
      <x:c r="G10" s="258" t="n">
        <x:v>0</x:v>
      </x:c>
      <x:c r="H10" s="259" t="n">
        <x:f>E10*(F10+G10)</x:f>
        <x:v>0</x:v>
      </x:c>
      <x:c r="I10" s="225" t="str"/>
    </x:row>
    <x:row r="11">
      <x:c r="A11" s="222" t="n">
        <x:v>6</x:v>
      </x:c>
      <x:c r="B11" s="256" t="str">
        <x:v>Access Point Wi-Fi</x:v>
      </x:c>
      <x:c r="C11" s="256" t="str">
        <x:v>Theo thiết kế phủ sóng</x:v>
      </x:c>
      <x:c r="D11" s="256" t="str">
        <x:v>cái</x:v>
      </x:c>
      <x:c r="E11" s="257" t="n">
        <x:v>0</x:v>
      </x:c>
      <x:c r="F11" s="258" t="n">
        <x:v>0</x:v>
      </x:c>
      <x:c r="G11" s="258" t="n">
        <x:v>0</x:v>
      </x:c>
      <x:c r="H11" s="259" t="n">
        <x:f>E11*(F11+G11)</x:f>
        <x:v>0</x:v>
      </x:c>
      <x:c r="I11" s="225" t="str"/>
    </x:row>
    <x:row r="12">
      <x:c r="A12" s="222" t="n">
        <x:v>7</x:v>
      </x:c>
      <x:c r="B12" s="256" t="str">
        <x:v>Camera IP</x:v>
      </x:c>
      <x:c r="C12" s="256" t="str">
        <x:v>Theo vị trí giám sát</x:v>
      </x:c>
      <x:c r="D12" s="256" t="str">
        <x:v>cái</x:v>
      </x:c>
      <x:c r="E12" s="257" t="n">
        <x:v>0</x:v>
      </x:c>
      <x:c r="F12" s="258" t="n">
        <x:v>0</x:v>
      </x:c>
      <x:c r="G12" s="258" t="n">
        <x:v>0</x:v>
      </x:c>
      <x:c r="H12" s="259" t="n">
        <x:f>E12*(F12+G12)</x:f>
        <x:v>0</x:v>
      </x:c>
      <x:c r="I12" s="225" t="str"/>
    </x:row>
    <x:row r="13">
      <x:c r="A13" s="222" t="n">
        <x:v>8</x:v>
      </x:c>
      <x:c r="B13" s="256" t="str">
        <x:v>NVR</x:v>
      </x:c>
      <x:c r="C13" s="256" t="str">
        <x:v>Theo số kênh</x:v>
      </x:c>
      <x:c r="D13" s="256" t="str">
        <x:v>cái</x:v>
      </x:c>
      <x:c r="E13" s="257" t="n">
        <x:v>0</x:v>
      </x:c>
      <x:c r="F13" s="258" t="n">
        <x:v>0</x:v>
      </x:c>
      <x:c r="G13" s="258" t="n">
        <x:v>0</x:v>
      </x:c>
      <x:c r="H13" s="259" t="n">
        <x:f>E13*(F13+G13)</x:f>
        <x:v>0</x:v>
      </x:c>
      <x:c r="I13" s="225" t="str"/>
    </x:row>
    <x:row r="14">
      <x:c r="A14" s="222" t="n">
        <x:v>9</x:v>
      </x:c>
      <x:c r="B14" s="256" t="str">
        <x:v>HDD lưu trữ</x:v>
      </x:c>
      <x:c r="C14" s="256" t="str">
        <x:v>Dung lượng theo thời gian lưu</x:v>
      </x:c>
      <x:c r="D14" s="256" t="str">
        <x:v>cái</x:v>
      </x:c>
      <x:c r="E14" s="257" t="n">
        <x:v>0</x:v>
      </x:c>
      <x:c r="F14" s="258" t="n">
        <x:v>0</x:v>
      </x:c>
      <x:c r="G14" s="258" t="n">
        <x:v>0</x:v>
      </x:c>
      <x:c r="H14" s="259" t="n">
        <x:f>E14*(F14+G14)</x:f>
        <x:v>0</x:v>
      </x:c>
      <x:c r="I14" s="225" t="str"/>
    </x:row>
    <x:row r="15">
      <x:c r="A15" s="222" t="n">
        <x:v>10</x:v>
      </x:c>
      <x:c r="B15" s="256" t="str">
        <x:v>Chấm công / Access Control</x:v>
      </x:c>
      <x:c r="C15" s="256" t="str">
        <x:v>Theo nhu cầu</x:v>
      </x:c>
      <x:c r="D15" s="256" t="str">
        <x:v>bộ</x:v>
      </x:c>
      <x:c r="E15" s="257" t="n">
        <x:v>0</x:v>
      </x:c>
      <x:c r="F15" s="258" t="n">
        <x:v>0</x:v>
      </x:c>
      <x:c r="G15" s="258" t="n">
        <x:v>0</x:v>
      </x:c>
      <x:c r="H15" s="259" t="n">
        <x:f>E15*(F15+G15)</x:f>
        <x:v>0</x:v>
      </x:c>
      <x:c r="I15" s="225" t="str"/>
    </x:row>
    <x:row r="16">
      <x:c r="A16" s="222" t="n">
        <x:v>11</x:v>
      </x:c>
      <x:c r="B16" s="256" t="str"/>
      <x:c r="C16" s="256" t="str"/>
      <x:c r="D16" s="256" t="str"/>
      <x:c r="E16" s="257" t="n">
        <x:v>0</x:v>
      </x:c>
      <x:c r="F16" s="258" t="n">
        <x:v>0</x:v>
      </x:c>
      <x:c r="G16" s="258" t="n">
        <x:v>0</x:v>
      </x:c>
      <x:c r="H16" s="259" t="n">
        <x:f>E16*(F16+G16)</x:f>
        <x:v>0</x:v>
      </x:c>
      <x:c r="I16" s="225" t="str"/>
    </x:row>
    <x:row r="17">
      <x:c r="A17" s="222" t="n">
        <x:v>12</x:v>
      </x:c>
      <x:c r="B17" s="256" t="str"/>
      <x:c r="C17" s="256" t="str"/>
      <x:c r="D17" s="256" t="str"/>
      <x:c r="E17" s="257" t="n">
        <x:v>0</x:v>
      </x:c>
      <x:c r="F17" s="258" t="n">
        <x:v>0</x:v>
      </x:c>
      <x:c r="G17" s="258" t="n">
        <x:v>0</x:v>
      </x:c>
      <x:c r="H17" s="259" t="n">
        <x:f>E17*(F17+G17)</x:f>
        <x:v>0</x:v>
      </x:c>
      <x:c r="I17" s="225" t="str"/>
    </x:row>
    <x:row r="18">
      <x:c r="A18" s="222" t="n">
        <x:v>13</x:v>
      </x:c>
      <x:c r="B18" s="256" t="str"/>
      <x:c r="C18" s="256" t="str"/>
      <x:c r="D18" s="256" t="str"/>
      <x:c r="E18" s="257" t="n">
        <x:v>0</x:v>
      </x:c>
      <x:c r="F18" s="258" t="n">
        <x:v>0</x:v>
      </x:c>
      <x:c r="G18" s="258" t="n">
        <x:v>0</x:v>
      </x:c>
      <x:c r="H18" s="259" t="n">
        <x:f>E18*(F18+G18)</x:f>
        <x:v>0</x:v>
      </x:c>
      <x:c r="I18" s="225" t="str"/>
    </x:row>
    <x:row r="19">
      <x:c r="A19" s="222" t="n">
        <x:v>14</x:v>
      </x:c>
      <x:c r="B19" s="256" t="str"/>
      <x:c r="C19" s="256" t="str"/>
      <x:c r="D19" s="256" t="str"/>
      <x:c r="E19" s="257" t="n">
        <x:v>0</x:v>
      </x:c>
      <x:c r="F19" s="258" t="n">
        <x:v>0</x:v>
      </x:c>
      <x:c r="G19" s="258" t="n">
        <x:v>0</x:v>
      </x:c>
      <x:c r="H19" s="259" t="n">
        <x:f>E19*(F19+G19)</x:f>
        <x:v>0</x:v>
      </x:c>
      <x:c r="I19" s="225" t="str"/>
    </x:row>
    <x:row r="20">
      <x:c r="A20" s="222" t="n">
        <x:v>15</x:v>
      </x:c>
      <x:c r="B20" s="256" t="str"/>
      <x:c r="C20" s="256" t="str"/>
      <x:c r="D20" s="256" t="str"/>
      <x:c r="E20" s="257" t="n">
        <x:v>0</x:v>
      </x:c>
      <x:c r="F20" s="258" t="n">
        <x:v>0</x:v>
      </x:c>
      <x:c r="G20" s="258" t="n">
        <x:v>0</x:v>
      </x:c>
      <x:c r="H20" s="259" t="n">
        <x:f>E20*(F20+G20)</x:f>
        <x:v>0</x:v>
      </x:c>
      <x:c r="I20" s="225" t="str"/>
    </x:row>
    <x:row r="21">
      <x:c r="A21" s="222" t="n">
        <x:v>16</x:v>
      </x:c>
      <x:c r="B21" s="256" t="str"/>
      <x:c r="C21" s="256" t="str"/>
      <x:c r="D21" s="256" t="str"/>
      <x:c r="E21" s="257" t="n">
        <x:v>0</x:v>
      </x:c>
      <x:c r="F21" s="258" t="n">
        <x:v>0</x:v>
      </x:c>
      <x:c r="G21" s="258" t="n">
        <x:v>0</x:v>
      </x:c>
      <x:c r="H21" s="259" t="n">
        <x:f>E21*(F21+G21)</x:f>
        <x:v>0</x:v>
      </x:c>
      <x:c r="I21" s="225" t="str"/>
    </x:row>
    <x:row r="22">
      <x:c r="A22" s="222" t="n">
        <x:v>17</x:v>
      </x:c>
      <x:c r="B22" s="256" t="str"/>
      <x:c r="C22" s="256" t="str"/>
      <x:c r="D22" s="256" t="str"/>
      <x:c r="E22" s="257" t="n">
        <x:v>0</x:v>
      </x:c>
      <x:c r="F22" s="258" t="n">
        <x:v>0</x:v>
      </x:c>
      <x:c r="G22" s="258" t="n">
        <x:v>0</x:v>
      </x:c>
      <x:c r="H22" s="259" t="n">
        <x:f>E22*(F22+G22)</x:f>
        <x:v>0</x:v>
      </x:c>
      <x:c r="I22" s="225" t="str"/>
    </x:row>
    <x:row r="23">
      <x:c r="A23" s="222" t="n">
        <x:v>18</x:v>
      </x:c>
      <x:c r="B23" s="256" t="str"/>
      <x:c r="C23" s="256" t="str"/>
      <x:c r="D23" s="256" t="str"/>
      <x:c r="E23" s="257" t="n">
        <x:v>0</x:v>
      </x:c>
      <x:c r="F23" s="258" t="n">
        <x:v>0</x:v>
      </x:c>
      <x:c r="G23" s="258" t="n">
        <x:v>0</x:v>
      </x:c>
      <x:c r="H23" s="259" t="n">
        <x:f>E23*(F23+G23)</x:f>
        <x:v>0</x:v>
      </x:c>
      <x:c r="I23" s="225" t="str"/>
    </x:row>
    <x:row r="24">
      <x:c r="A24" s="222" t="n">
        <x:v>19</x:v>
      </x:c>
      <x:c r="B24" s="256" t="str"/>
      <x:c r="C24" s="256" t="str"/>
      <x:c r="D24" s="256" t="str"/>
      <x:c r="E24" s="257" t="n">
        <x:v>0</x:v>
      </x:c>
      <x:c r="F24" s="258" t="n">
        <x:v>0</x:v>
      </x:c>
      <x:c r="G24" s="258" t="n">
        <x:v>0</x:v>
      </x:c>
      <x:c r="H24" s="259" t="n">
        <x:f>E24*(F24+G24)</x:f>
        <x:v>0</x:v>
      </x:c>
      <x:c r="I24" s="225" t="str"/>
    </x:row>
    <x:row r="25">
      <x:c r="A25" s="222" t="n">
        <x:v>20</x:v>
      </x:c>
      <x:c r="B25" s="256" t="str"/>
      <x:c r="C25" s="256" t="str"/>
      <x:c r="D25" s="256" t="str"/>
      <x:c r="E25" s="257" t="n">
        <x:v>0</x:v>
      </x:c>
      <x:c r="F25" s="258" t="n">
        <x:v>0</x:v>
      </x:c>
      <x:c r="G25" s="258" t="n">
        <x:v>0</x:v>
      </x:c>
      <x:c r="H25" s="259" t="n">
        <x:f>E25*(F25+G25)</x:f>
        <x:v>0</x:v>
      </x:c>
      <x:c r="I25" s="225" t="str"/>
    </x:row>
    <x:row r="26">
      <x:c r="A26" s="222" t="n">
        <x:v>21</x:v>
      </x:c>
      <x:c r="B26" s="256" t="str"/>
      <x:c r="C26" s="256" t="str"/>
      <x:c r="D26" s="256" t="str"/>
      <x:c r="E26" s="257" t="n">
        <x:v>0</x:v>
      </x:c>
      <x:c r="F26" s="258" t="n">
        <x:v>0</x:v>
      </x:c>
      <x:c r="G26" s="258" t="n">
        <x:v>0</x:v>
      </x:c>
      <x:c r="H26" s="259" t="n">
        <x:f>E26*(F26+G26)</x:f>
        <x:v>0</x:v>
      </x:c>
      <x:c r="I26" s="225" t="str"/>
    </x:row>
    <x:row r="27">
      <x:c r="A27" s="222" t="n">
        <x:v>22</x:v>
      </x:c>
      <x:c r="B27" s="256" t="str"/>
      <x:c r="C27" s="256" t="str"/>
      <x:c r="D27" s="256" t="str"/>
      <x:c r="E27" s="257" t="n">
        <x:v>0</x:v>
      </x:c>
      <x:c r="F27" s="258" t="n">
        <x:v>0</x:v>
      </x:c>
      <x:c r="G27" s="258" t="n">
        <x:v>0</x:v>
      </x:c>
      <x:c r="H27" s="259" t="n">
        <x:f>E27*(F27+G27)</x:f>
        <x:v>0</x:v>
      </x:c>
      <x:c r="I27" s="225" t="str"/>
    </x:row>
    <x:row r="28">
      <x:c r="A28" s="222" t="n">
        <x:v>23</x:v>
      </x:c>
      <x:c r="B28" s="256" t="str"/>
      <x:c r="C28" s="256" t="str"/>
      <x:c r="D28" s="256" t="str"/>
      <x:c r="E28" s="257" t="n">
        <x:v>0</x:v>
      </x:c>
      <x:c r="F28" s="258" t="n">
        <x:v>0</x:v>
      </x:c>
      <x:c r="G28" s="258" t="n">
        <x:v>0</x:v>
      </x:c>
      <x:c r="H28" s="259" t="n">
        <x:f>E28*(F28+G28)</x:f>
        <x:v>0</x:v>
      </x:c>
      <x:c r="I28" s="225" t="str"/>
    </x:row>
    <x:row r="29">
      <x:c r="A29" s="222" t="n">
        <x:v>24</x:v>
      </x:c>
      <x:c r="B29" s="256" t="str"/>
      <x:c r="C29" s="256" t="str"/>
      <x:c r="D29" s="256" t="str"/>
      <x:c r="E29" s="257" t="n">
        <x:v>0</x:v>
      </x:c>
      <x:c r="F29" s="258" t="n">
        <x:v>0</x:v>
      </x:c>
      <x:c r="G29" s="258" t="n">
        <x:v>0</x:v>
      </x:c>
      <x:c r="H29" s="259" t="n">
        <x:f>E29*(F29+G29)</x:f>
        <x:v>0</x:v>
      </x:c>
      <x:c r="I29" s="225" t="str"/>
    </x:row>
    <x:row r="30">
      <x:c r="A30" s="222" t="n">
        <x:v>25</x:v>
      </x:c>
      <x:c r="B30" s="256" t="str"/>
      <x:c r="C30" s="256" t="str"/>
      <x:c r="D30" s="256" t="str"/>
      <x:c r="E30" s="257" t="n">
        <x:v>0</x:v>
      </x:c>
      <x:c r="F30" s="258" t="n">
        <x:v>0</x:v>
      </x:c>
      <x:c r="G30" s="258" t="n">
        <x:v>0</x:v>
      </x:c>
      <x:c r="H30" s="259" t="n">
        <x:f>E30*(F30+G30)</x:f>
        <x:v>0</x:v>
      </x:c>
      <x:c r="I30" s="225" t="str"/>
    </x:row>
    <x:row r="31">
      <x:c r="A31" s="222" t="n">
        <x:v>26</x:v>
      </x:c>
      <x:c r="B31" s="256" t="str"/>
      <x:c r="C31" s="256" t="str"/>
      <x:c r="D31" s="256" t="str"/>
      <x:c r="E31" s="257" t="n">
        <x:v>0</x:v>
      </x:c>
      <x:c r="F31" s="258" t="n">
        <x:v>0</x:v>
      </x:c>
      <x:c r="G31" s="258" t="n">
        <x:v>0</x:v>
      </x:c>
      <x:c r="H31" s="259" t="n">
        <x:f>E31*(F31+G31)</x:f>
        <x:v>0</x:v>
      </x:c>
      <x:c r="I31" s="225" t="str"/>
    </x:row>
    <x:row r="32">
      <x:c r="A32" s="222" t="n">
        <x:v>27</x:v>
      </x:c>
      <x:c r="B32" s="256" t="str"/>
      <x:c r="C32" s="256" t="str"/>
      <x:c r="D32" s="256" t="str"/>
      <x:c r="E32" s="257" t="n">
        <x:v>0</x:v>
      </x:c>
      <x:c r="F32" s="258" t="n">
        <x:v>0</x:v>
      </x:c>
      <x:c r="G32" s="258" t="n">
        <x:v>0</x:v>
      </x:c>
      <x:c r="H32" s="259" t="n">
        <x:f>E32*(F32+G32)</x:f>
        <x:v>0</x:v>
      </x:c>
      <x:c r="I32" s="225" t="str"/>
    </x:row>
    <x:row r="33">
      <x:c r="A33" s="222" t="n">
        <x:v>28</x:v>
      </x:c>
      <x:c r="B33" s="256" t="str"/>
      <x:c r="C33" s="256" t="str"/>
      <x:c r="D33" s="256" t="str"/>
      <x:c r="E33" s="257" t="n">
        <x:v>0</x:v>
      </x:c>
      <x:c r="F33" s="258" t="n">
        <x:v>0</x:v>
      </x:c>
      <x:c r="G33" s="258" t="n">
        <x:v>0</x:v>
      </x:c>
      <x:c r="H33" s="259" t="n">
        <x:f>E33*(F33+G33)</x:f>
        <x:v>0</x:v>
      </x:c>
      <x:c r="I33" s="225" t="str"/>
    </x:row>
    <x:row r="34">
      <x:c r="A34" s="222" t="n">
        <x:v>29</x:v>
      </x:c>
      <x:c r="B34" s="256" t="str"/>
      <x:c r="C34" s="256" t="str"/>
      <x:c r="D34" s="256" t="str"/>
      <x:c r="E34" s="257" t="n">
        <x:v>0</x:v>
      </x:c>
      <x:c r="F34" s="258" t="n">
        <x:v>0</x:v>
      </x:c>
      <x:c r="G34" s="258" t="n">
        <x:v>0</x:v>
      </x:c>
      <x:c r="H34" s="259" t="n">
        <x:f>E34*(F34+G34)</x:f>
        <x:v>0</x:v>
      </x:c>
      <x:c r="I34" s="225" t="str"/>
    </x:row>
    <x:row r="35">
      <x:c r="A35" s="226" t="n">
        <x:v>30</x:v>
      </x:c>
      <x:c r="B35" s="260" t="str"/>
      <x:c r="C35" s="260" t="str"/>
      <x:c r="D35" s="260" t="str"/>
      <x:c r="E35" s="261" t="n">
        <x:v>0</x:v>
      </x:c>
      <x:c r="F35" s="262" t="n">
        <x:v>0</x:v>
      </x:c>
      <x:c r="G35" s="262" t="n">
        <x:v>0</x:v>
      </x:c>
      <x:c r="H35" s="263" t="n">
        <x:f>E35*(F35+G35)</x:f>
        <x:v>0</x:v>
      </x:c>
      <x:c r="I35" s="229" t="str"/>
    </x:row>
    <x:row r="36">
      <x:c r="A36" s="45"/>
      <x:c r="B36" s="45"/>
      <x:c r="C36" s="45"/>
      <x:c r="D36" s="45"/>
      <x:c r="E36" s="45"/>
      <x:c r="F36" s="264"/>
      <x:c r="G36" s="264"/>
      <x:c r="H36" s="264"/>
      <x:c r="I36" s="45"/>
    </x:row>
    <x:row r="37">
      <x:c r="A37" s="265" t="str">
        <x:v>TỔNG NHÓM</x:v>
      </x:c>
      <x:c r="B37" s="266"/>
      <x:c r="C37" s="266"/>
      <x:c r="D37" s="266"/>
      <x:c r="E37" s="266"/>
      <x:c r="F37" s="267"/>
      <x:c r="G37" s="267"/>
      <x:c r="H37" s="267" t="n">
        <x:f>SUM(H6:H35)</x:f>
        <x:v>0</x:v>
      </x:c>
      <x:c r="I37" s="268"/>
    </x:row>
    <x:row r="38">
      <x:c r="A38" s="45"/>
      <x:c r="B38" s="45"/>
      <x:c r="C38" s="45"/>
      <x:c r="D38" s="45"/>
      <x:c r="E38" s="45"/>
      <x:c r="F38" s="45"/>
      <x:c r="G38" s="45"/>
      <x:c r="H38" s="45"/>
      <x:c r="I38" s="45"/>
    </x:row>
    <x:row r="39">
      <x:c r="A39" s="45"/>
      <x:c r="B39" s="45"/>
      <x:c r="C39" s="45"/>
      <x:c r="D39" s="45"/>
      <x:c r="E39" s="45"/>
      <x:c r="F39" s="45"/>
      <x:c r="G39" s="45"/>
      <x:c r="H39" s="45"/>
      <x:c r="I39" s="45"/>
    </x:row>
    <x:row r="40">
      <x:c r="A40" s="45"/>
      <x:c r="B40" s="45"/>
      <x:c r="C40" s="45"/>
      <x:c r="D40" s="45"/>
      <x:c r="E40" s="45"/>
      <x:c r="F40" s="45"/>
      <x:c r="G40" s="45"/>
      <x:c r="H40" s="45"/>
      <x:c r="I40" s="45"/>
    </x:row>
    <x:row r="41">
      <x:c r="A41" s="45"/>
      <x:c r="B41" s="45"/>
      <x:c r="C41" s="45"/>
      <x:c r="D41" s="45"/>
      <x:c r="E41" s="45"/>
      <x:c r="F41" s="45"/>
      <x:c r="G41" s="45"/>
      <x:c r="H41" s="45"/>
      <x:c r="I41" s="45"/>
    </x:row>
    <x:row r="42">
      <x:c r="A42" s="45"/>
      <x:c r="B42" s="45"/>
      <x:c r="C42" s="45"/>
      <x:c r="D42" s="45"/>
      <x:c r="E42" s="45"/>
      <x:c r="F42" s="45"/>
      <x:c r="G42" s="45"/>
      <x:c r="H42" s="45"/>
      <x:c r="I42" s="45"/>
    </x:row>
    <x:row r="43">
      <x:c r="A43" s="45"/>
      <x:c r="B43" s="45"/>
      <x:c r="C43" s="45"/>
      <x:c r="D43" s="45"/>
      <x:c r="E43" s="45"/>
      <x:c r="F43" s="45"/>
      <x:c r="G43" s="45"/>
      <x:c r="H43" s="45"/>
      <x:c r="I43" s="45"/>
    </x:row>
    <x:row r="44">
      <x:c r="A44" s="45"/>
      <x:c r="B44" s="45"/>
      <x:c r="C44" s="45"/>
      <x:c r="D44" s="45"/>
      <x:c r="E44" s="45"/>
      <x:c r="F44" s="45"/>
      <x:c r="G44" s="45"/>
      <x:c r="H44" s="45"/>
      <x:c r="I44" s="45"/>
    </x:row>
    <x:row r="45">
      <x:c r="A45" s="45"/>
      <x:c r="B45" s="45"/>
      <x:c r="C45" s="45"/>
      <x:c r="D45" s="45"/>
      <x:c r="E45" s="45"/>
      <x:c r="F45" s="45"/>
      <x:c r="G45" s="45"/>
      <x:c r="H45" s="45"/>
      <x:c r="I45" s="45"/>
    </x:row>
    <x:row r="46">
      <x:c r="A46" s="45"/>
      <x:c r="B46" s="45"/>
      <x:c r="C46" s="45"/>
      <x:c r="D46" s="45"/>
      <x:c r="E46" s="45"/>
      <x:c r="F46" s="45"/>
      <x:c r="G46" s="45"/>
      <x:c r="H46" s="45"/>
      <x:c r="I46" s="45"/>
    </x:row>
    <x:row r="47">
      <x:c r="A47" s="45"/>
      <x:c r="B47" s="45"/>
      <x:c r="C47" s="45"/>
      <x:c r="D47" s="45"/>
      <x:c r="E47" s="45"/>
      <x:c r="F47" s="45"/>
      <x:c r="G47" s="45"/>
      <x:c r="H47" s="45"/>
      <x:c r="I47" s="45"/>
    </x:row>
    <x:row r="48">
      <x:c r="A48" s="45"/>
      <x:c r="B48" s="45"/>
      <x:c r="C48" s="45"/>
      <x:c r="D48" s="45"/>
      <x:c r="E48" s="45"/>
      <x:c r="F48" s="45"/>
      <x:c r="G48" s="45"/>
      <x:c r="H48" s="45"/>
      <x:c r="I48" s="45"/>
    </x:row>
    <x:row r="49">
      <x:c r="A49" s="45"/>
      <x:c r="B49" s="45"/>
      <x:c r="C49" s="45"/>
      <x:c r="D49" s="45"/>
      <x:c r="E49" s="45"/>
      <x:c r="F49" s="45"/>
      <x:c r="G49" s="45"/>
      <x:c r="H49" s="45"/>
      <x:c r="I49" s="45"/>
    </x:row>
    <x:row r="50">
      <x:c r="A50" s="45"/>
      <x:c r="B50" s="45"/>
      <x:c r="C50" s="45"/>
      <x:c r="D50" s="45"/>
      <x:c r="E50" s="45"/>
      <x:c r="F50" s="45"/>
      <x:c r="G50" s="45"/>
      <x:c r="H50" s="45"/>
      <x:c r="I50" s="45"/>
    </x:row>
    <x:row r="51">
      <x:c r="A51" s="45"/>
      <x:c r="B51" s="45"/>
      <x:c r="C51" s="45"/>
      <x:c r="D51" s="45"/>
      <x:c r="E51" s="45"/>
      <x:c r="F51" s="45"/>
      <x:c r="G51" s="45"/>
      <x:c r="H51" s="45"/>
      <x:c r="I51" s="45"/>
    </x:row>
    <x:row r="52">
      <x:c r="A52" s="45"/>
      <x:c r="B52" s="45"/>
      <x:c r="C52" s="45"/>
      <x:c r="D52" s="45"/>
      <x:c r="E52" s="45"/>
      <x:c r="F52" s="45"/>
      <x:c r="G52" s="45"/>
      <x:c r="H52" s="45"/>
      <x:c r="I52" s="45"/>
    </x:row>
    <x:row r="53">
      <x:c r="A53" s="45"/>
      <x:c r="B53" s="45"/>
      <x:c r="C53" s="45"/>
      <x:c r="D53" s="45"/>
      <x:c r="E53" s="45"/>
      <x:c r="F53" s="45"/>
      <x:c r="G53" s="45"/>
      <x:c r="H53" s="45"/>
      <x:c r="I53" s="45"/>
    </x:row>
    <x:row r="54">
      <x:c r="A54" s="45"/>
      <x:c r="B54" s="45"/>
      <x:c r="C54" s="45"/>
      <x:c r="D54" s="45"/>
      <x:c r="E54" s="45"/>
      <x:c r="F54" s="45"/>
      <x:c r="G54" s="45"/>
      <x:c r="H54" s="45"/>
      <x:c r="I54" s="45"/>
    </x:row>
    <x:row r="55">
      <x:c r="A55" s="45"/>
      <x:c r="B55" s="45"/>
      <x:c r="C55" s="45"/>
      <x:c r="D55" s="45"/>
      <x:c r="E55" s="45"/>
      <x:c r="F55" s="45"/>
      <x:c r="G55" s="45"/>
      <x:c r="H55" s="45"/>
      <x:c r="I55" s="45"/>
    </x:row>
    <x:row r="56">
      <x:c r="A56" s="45"/>
      <x:c r="B56" s="45"/>
      <x:c r="C56" s="45"/>
      <x:c r="D56" s="45"/>
      <x:c r="E56" s="45"/>
      <x:c r="F56" s="45"/>
      <x:c r="G56" s="45"/>
      <x:c r="H56" s="45"/>
      <x:c r="I56" s="45"/>
    </x:row>
    <x:row r="57">
      <x:c r="A57" s="45"/>
      <x:c r="B57" s="45"/>
      <x:c r="C57" s="45"/>
      <x:c r="D57" s="45"/>
      <x:c r="E57" s="45"/>
      <x:c r="F57" s="45"/>
      <x:c r="G57" s="45"/>
      <x:c r="H57" s="45"/>
      <x:c r="I57" s="45"/>
    </x:row>
    <x:row r="58">
      <x:c r="A58" s="45"/>
      <x:c r="B58" s="45"/>
      <x:c r="C58" s="45"/>
      <x:c r="D58" s="45"/>
      <x:c r="E58" s="45"/>
      <x:c r="F58" s="45"/>
      <x:c r="G58" s="45"/>
      <x:c r="H58" s="45"/>
      <x:c r="I58" s="45"/>
    </x:row>
    <x:row r="59">
      <x:c r="A59" s="45"/>
      <x:c r="B59" s="45"/>
      <x:c r="C59" s="45"/>
      <x:c r="D59" s="45"/>
      <x:c r="E59" s="45"/>
      <x:c r="F59" s="45"/>
      <x:c r="G59" s="45"/>
      <x:c r="H59" s="45"/>
      <x:c r="I59" s="45"/>
    </x:row>
    <x:row r="60">
      <x:c r="A60" s="45"/>
      <x:c r="B60" s="45"/>
      <x:c r="C60" s="45"/>
      <x:c r="D60" s="45"/>
      <x:c r="E60" s="45"/>
      <x:c r="F60" s="45"/>
      <x:c r="G60" s="45"/>
      <x:c r="H60" s="45"/>
      <x:c r="I60" s="45"/>
    </x:row>
  </x:sheetData>
  <x:mergeCells>
    <x:mergeCell ref="A1:I1"/>
    <x:mergeCell ref="A2:I2"/>
    <x:mergeCell ref="A37:G37"/>
  </x:mergeCells>
  <x:conditionalFormatting sqref="H6:H35">
    <x:cfRule type="dataBar" priority="1">
      <x:dataBar>
        <x:cfvo type="min"/>
        <x:cfvo type="max"/>
        <x:color rgb="FFA02B93"/>
      </x:dataBar>
      <x:extLst>
        <x:ext xmlns:x14="http://schemas.microsoft.com/office/spreadsheetml/2009/9/main" uri="{B025F937-C7B1-47D3-B67F-A62EFF666E3E}">
          <x14:id>{1012F86B-924D-45DD-2E58-B01EB50AAEC8}</x14:id>
        </x:ext>
      </x:extLst>
    </x:cfRule>
  </x:conditionalFormatting>
  <x:dataValidations count="1">
    <x:dataValidation type="list" sqref="D6:D35">
      <x:formula1>"m²,m,md,cái,bộ,điểm,gói,lô,máy"</x:formula1>
    </x:dataValidation>
  </x:dataValidations>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1" id="{1012F86B-924D-45DD-2E58-B01EB50AAEC8}">
            <x14:dataBar gradient="1">
              <x14:cfvo type="min"/>
              <x14:cfvo type="max"/>
              <x14:fillColor rgb="FFA02B93"/>
            </x14:dataBar>
          </x14:cfRule>
          <xm:sqref>H6:H35</xm:sqref>
        </x14:conditionalFormatting>
      </x14:conditionalFormattings>
    </x:ext>
  </x:extLst>
</x:worksheet>
</file>

<file path=xl/worksheets/sheet6.xml><?xml version="1.0" encoding="utf-8"?>
<x:worksheet xmlns:x="http://schemas.openxmlformats.org/spreadsheetml/2006/main">
  <x:sheetFormatPr defaultRowHeight="15"/>
  <x:cols>
    <x:col min="1" max="1" width="6" hidden="0" customWidth="1"/>
    <x:col min="2" max="2" width="28" hidden="0" customWidth="1"/>
    <x:col min="3" max="3" width="40" hidden="0" customWidth="1"/>
    <x:col min="4" max="4" width="10" hidden="0" customWidth="1"/>
    <x:col min="5" max="5" width="12" hidden="0" customWidth="1"/>
    <x:col min="6" max="6" width="16" hidden="0" customWidth="1"/>
    <x:col min="7" max="7" width="16" hidden="0" customWidth="1"/>
    <x:col min="8" max="8" width="18" hidden="0" customWidth="1"/>
    <x:col min="9" max="9" width="30" hidden="0" customWidth="1"/>
  </x:cols>
  <x:sheetData>
    <x:row r="1" ht="28" customHeight="1">
      <x:c r="A1" s="251" t="str">
        <x:v>06 Dieu hoa</x:v>
      </x:c>
      <x:c r="B1" s="251"/>
      <x:c r="C1" s="251"/>
      <x:c r="D1" s="251"/>
      <x:c r="E1" s="251"/>
      <x:c r="F1" s="251"/>
      <x:c r="G1" s="251"/>
      <x:c r="H1" s="251"/>
      <x:c r="I1" s="251"/>
    </x:row>
    <x:row r="2">
      <x:c r="A2" s="46" t="str">
        <x:v>Ô màu vàng là ô nhập liệu. Thành tiền tự tính = Khối lượng × (Đơn giá vật tư + Đơn giá nhân công).</x:v>
      </x:c>
      <x:c r="B2" s="46"/>
      <x:c r="C2" s="46"/>
      <x:c r="D2" s="46"/>
      <x:c r="E2" s="46"/>
      <x:c r="F2" s="46"/>
      <x:c r="G2" s="46"/>
      <x:c r="H2" s="46"/>
      <x:c r="I2" s="46"/>
    </x:row>
    <x:row r="3">
      <x:c r="A3" s="45"/>
      <x:c r="B3" s="45"/>
      <x:c r="C3" s="45"/>
      <x:c r="D3" s="45"/>
      <x:c r="E3" s="45"/>
      <x:c r="F3" s="45"/>
      <x:c r="G3" s="45"/>
      <x:c r="H3" s="45"/>
      <x:c r="I3" s="45"/>
    </x:row>
    <x:row r="4">
      <x:c r="A4" s="45"/>
      <x:c r="B4" s="45"/>
      <x:c r="C4" s="45"/>
      <x:c r="D4" s="45"/>
      <x:c r="E4" s="45"/>
      <x:c r="F4" s="45"/>
      <x:c r="G4" s="45"/>
      <x:c r="H4" s="45"/>
      <x:c r="I4" s="45"/>
    </x:row>
    <x:row r="5">
      <x:c r="A5" s="215" t="str">
        <x:v>STT</x:v>
      </x:c>
      <x:c r="B5" s="216" t="str">
        <x:v>Hạng mục</x:v>
      </x:c>
      <x:c r="C5" s="216" t="str">
        <x:v>Mô tả / Quy cách</x:v>
      </x:c>
      <x:c r="D5" s="216" t="str">
        <x:v>ĐVT</x:v>
      </x:c>
      <x:c r="E5" s="216" t="str">
        <x:v>Khối lượng</x:v>
      </x:c>
      <x:c r="F5" s="216" t="str">
        <x:v>Đơn giá vật tư</x:v>
      </x:c>
      <x:c r="G5" s="216" t="str">
        <x:v>Đơn giá nhân công</x:v>
      </x:c>
      <x:c r="H5" s="216" t="str">
        <x:v>Thành tiền</x:v>
      </x:c>
      <x:c r="I5" s="217" t="str">
        <x:v>Ghi chú</x:v>
      </x:c>
    </x:row>
    <x:row r="6">
      <x:c r="A6" s="218" t="n">
        <x:v>1</x:v>
      </x:c>
      <x:c r="B6" s="252" t="str">
        <x:v>Máy lạnh</x:v>
      </x:c>
      <x:c r="C6" s="252" t="str">
        <x:v>Công suất theo tải lạnh</x:v>
      </x:c>
      <x:c r="D6" s="252" t="str">
        <x:v>máy</x:v>
      </x:c>
      <x:c r="E6" s="253" t="n">
        <x:v>0</x:v>
      </x:c>
      <x:c r="F6" s="254" t="n">
        <x:v>0</x:v>
      </x:c>
      <x:c r="G6" s="254" t="n">
        <x:v>0</x:v>
      </x:c>
      <x:c r="H6" s="255" t="n">
        <x:f>E6*(F6+G6)</x:f>
        <x:v>0</x:v>
      </x:c>
      <x:c r="I6" s="221" t="str"/>
    </x:row>
    <x:row r="7">
      <x:c r="A7" s="222" t="n">
        <x:v>2</x:v>
      </x:c>
      <x:c r="B7" s="256" t="str">
        <x:v>Ống đồng</x:v>
      </x:c>
      <x:c r="C7" s="256" t="str">
        <x:v>Theo công suất máy</x:v>
      </x:c>
      <x:c r="D7" s="256" t="str">
        <x:v>md</x:v>
      </x:c>
      <x:c r="E7" s="257" t="n">
        <x:v>0</x:v>
      </x:c>
      <x:c r="F7" s="258" t="n">
        <x:v>0</x:v>
      </x:c>
      <x:c r="G7" s="258" t="n">
        <x:v>0</x:v>
      </x:c>
      <x:c r="H7" s="259" t="n">
        <x:f>E7*(F7+G7)</x:f>
        <x:v>0</x:v>
      </x:c>
      <x:c r="I7" s="225" t="str"/>
    </x:row>
    <x:row r="8">
      <x:c r="A8" s="222" t="n">
        <x:v>3</x:v>
      </x:c>
      <x:c r="B8" s="256" t="str">
        <x:v>Ống nước xả</x:v>
      </x:c>
      <x:c r="C8" s="256" t="str">
        <x:v>Theo tuyến</x:v>
      </x:c>
      <x:c r="D8" s="256" t="str">
        <x:v>md</x:v>
      </x:c>
      <x:c r="E8" s="257" t="n">
        <x:v>0</x:v>
      </x:c>
      <x:c r="F8" s="258" t="n">
        <x:v>0</x:v>
      </x:c>
      <x:c r="G8" s="258" t="n">
        <x:v>0</x:v>
      </x:c>
      <x:c r="H8" s="259" t="n">
        <x:f>E8*(F8+G8)</x:f>
        <x:v>0</x:v>
      </x:c>
      <x:c r="I8" s="225" t="str"/>
    </x:row>
    <x:row r="9">
      <x:c r="A9" s="222" t="n">
        <x:v>4</x:v>
      </x:c>
      <x:c r="B9" s="256" t="str">
        <x:v>Dây điện nguồn máy lạnh</x:v>
      </x:c>
      <x:c r="C9" s="256" t="str">
        <x:v>Theo tuyến/công suất</x:v>
      </x:c>
      <x:c r="D9" s="256" t="str">
        <x:v>md</x:v>
      </x:c>
      <x:c r="E9" s="257" t="n">
        <x:v>0</x:v>
      </x:c>
      <x:c r="F9" s="258" t="n">
        <x:v>0</x:v>
      </x:c>
      <x:c r="G9" s="258" t="n">
        <x:v>0</x:v>
      </x:c>
      <x:c r="H9" s="259" t="n">
        <x:f>E9*(F9+G9)</x:f>
        <x:v>0</x:v>
      </x:c>
      <x:c r="I9" s="225" t="str"/>
    </x:row>
    <x:row r="10">
      <x:c r="A10" s="222" t="n">
        <x:v>5</x:v>
      </x:c>
      <x:c r="B10" s="256" t="str">
        <x:v>Miệng gió</x:v>
      </x:c>
      <x:c r="C10" s="256" t="str">
        <x:v>Nếu dùng hệ thống duct</x:v>
      </x:c>
      <x:c r="D10" s="256" t="str">
        <x:v>cái</x:v>
      </x:c>
      <x:c r="E10" s="257" t="n">
        <x:v>0</x:v>
      </x:c>
      <x:c r="F10" s="258" t="n">
        <x:v>0</x:v>
      </x:c>
      <x:c r="G10" s="258" t="n">
        <x:v>0</x:v>
      </x:c>
      <x:c r="H10" s="259" t="n">
        <x:f>E10*(F10+G10)</x:f>
        <x:v>0</x:v>
      </x:c>
      <x:c r="I10" s="225" t="str"/>
    </x:row>
    <x:row r="11">
      <x:c r="A11" s="222" t="n">
        <x:v>6</x:v>
      </x:c>
      <x:c r="B11" s="256" t="str">
        <x:v>Ống gió</x:v>
      </x:c>
      <x:c r="C11" s="256" t="str">
        <x:v>Theo kích thước/tuyến</x:v>
      </x:c>
      <x:c r="D11" s="256" t="str">
        <x:v>m²</x:v>
      </x:c>
      <x:c r="E11" s="257" t="n">
        <x:v>0</x:v>
      </x:c>
      <x:c r="F11" s="258" t="n">
        <x:v>0</x:v>
      </x:c>
      <x:c r="G11" s="258" t="n">
        <x:v>0</x:v>
      </x:c>
      <x:c r="H11" s="259" t="n">
        <x:f>E11*(F11+G11)</x:f>
        <x:v>0</x:v>
      </x:c>
      <x:c r="I11" s="225" t="str"/>
    </x:row>
    <x:row r="12">
      <x:c r="A12" s="222" t="n">
        <x:v>7</x:v>
      </x:c>
      <x:c r="B12" s="256" t="str">
        <x:v>Bảo ôn</x:v>
      </x:c>
      <x:c r="C12" s="256" t="str">
        <x:v>Theo hệ thống</x:v>
      </x:c>
      <x:c r="D12" s="256" t="str">
        <x:v>md</x:v>
      </x:c>
      <x:c r="E12" s="257" t="n">
        <x:v>0</x:v>
      </x:c>
      <x:c r="F12" s="258" t="n">
        <x:v>0</x:v>
      </x:c>
      <x:c r="G12" s="258" t="n">
        <x:v>0</x:v>
      </x:c>
      <x:c r="H12" s="259" t="n">
        <x:f>E12*(F12+G12)</x:f>
        <x:v>0</x:v>
      </x:c>
      <x:c r="I12" s="225" t="str"/>
    </x:row>
    <x:row r="13">
      <x:c r="A13" s="222" t="n">
        <x:v>8</x:v>
      </x:c>
      <x:c r="B13" s="256" t="str">
        <x:v>Di dời máy lạnh</x:v>
      </x:c>
      <x:c r="C13" s="256" t="str">
        <x:v>Bao gồm tháo/lắp theo phạm vi</x:v>
      </x:c>
      <x:c r="D13" s="256" t="str">
        <x:v>máy</x:v>
      </x:c>
      <x:c r="E13" s="257" t="n">
        <x:v>0</x:v>
      </x:c>
      <x:c r="F13" s="258" t="n">
        <x:v>0</x:v>
      </x:c>
      <x:c r="G13" s="258" t="n">
        <x:v>0</x:v>
      </x:c>
      <x:c r="H13" s="259" t="n">
        <x:f>E13*(F13+G13)</x:f>
        <x:v>0</x:v>
      </x:c>
      <x:c r="I13" s="225" t="str"/>
    </x:row>
    <x:row r="14">
      <x:c r="A14" s="222" t="n">
        <x:v>9</x:v>
      </x:c>
      <x:c r="B14" s="256" t="str">
        <x:v>Vệ sinh/bảo trì</x:v>
      </x:c>
      <x:c r="C14" s="256" t="str">
        <x:v>Nếu tận dụng máy hiện hữu</x:v>
      </x:c>
      <x:c r="D14" s="256" t="str">
        <x:v>máy</x:v>
      </x:c>
      <x:c r="E14" s="257" t="n">
        <x:v>0</x:v>
      </x:c>
      <x:c r="F14" s="258" t="n">
        <x:v>0</x:v>
      </x:c>
      <x:c r="G14" s="258" t="n">
        <x:v>0</x:v>
      </x:c>
      <x:c r="H14" s="259" t="n">
        <x:f>E14*(F14+G14)</x:f>
        <x:v>0</x:v>
      </x:c>
      <x:c r="I14" s="225" t="str"/>
    </x:row>
    <x:row r="15">
      <x:c r="A15" s="222" t="n">
        <x:v>10</x:v>
      </x:c>
      <x:c r="B15" s="256" t="str">
        <x:v>Vật tư phụ</x:v>
      </x:c>
      <x:c r="C15" s="256" t="str">
        <x:v>Co nối, giá đỡ, phụ kiện...</x:v>
      </x:c>
      <x:c r="D15" s="256" t="str">
        <x:v>gói</x:v>
      </x:c>
      <x:c r="E15" s="257" t="n">
        <x:v>0</x:v>
      </x:c>
      <x:c r="F15" s="258" t="n">
        <x:v>0</x:v>
      </x:c>
      <x:c r="G15" s="258" t="n">
        <x:v>0</x:v>
      </x:c>
      <x:c r="H15" s="259" t="n">
        <x:f>E15*(F15+G15)</x:f>
        <x:v>0</x:v>
      </x:c>
      <x:c r="I15" s="225" t="str"/>
    </x:row>
    <x:row r="16">
      <x:c r="A16" s="222" t="n">
        <x:v>11</x:v>
      </x:c>
      <x:c r="B16" s="256" t="str"/>
      <x:c r="C16" s="256" t="str"/>
      <x:c r="D16" s="256" t="str"/>
      <x:c r="E16" s="257" t="n">
        <x:v>0</x:v>
      </x:c>
      <x:c r="F16" s="258" t="n">
        <x:v>0</x:v>
      </x:c>
      <x:c r="G16" s="258" t="n">
        <x:v>0</x:v>
      </x:c>
      <x:c r="H16" s="259" t="n">
        <x:f>E16*(F16+G16)</x:f>
        <x:v>0</x:v>
      </x:c>
      <x:c r="I16" s="225" t="str"/>
    </x:row>
    <x:row r="17">
      <x:c r="A17" s="222" t="n">
        <x:v>12</x:v>
      </x:c>
      <x:c r="B17" s="256" t="str"/>
      <x:c r="C17" s="256" t="str"/>
      <x:c r="D17" s="256" t="str"/>
      <x:c r="E17" s="257" t="n">
        <x:v>0</x:v>
      </x:c>
      <x:c r="F17" s="258" t="n">
        <x:v>0</x:v>
      </x:c>
      <x:c r="G17" s="258" t="n">
        <x:v>0</x:v>
      </x:c>
      <x:c r="H17" s="259" t="n">
        <x:f>E17*(F17+G17)</x:f>
        <x:v>0</x:v>
      </x:c>
      <x:c r="I17" s="225" t="str"/>
    </x:row>
    <x:row r="18">
      <x:c r="A18" s="222" t="n">
        <x:v>13</x:v>
      </x:c>
      <x:c r="B18" s="256" t="str"/>
      <x:c r="C18" s="256" t="str"/>
      <x:c r="D18" s="256" t="str"/>
      <x:c r="E18" s="257" t="n">
        <x:v>0</x:v>
      </x:c>
      <x:c r="F18" s="258" t="n">
        <x:v>0</x:v>
      </x:c>
      <x:c r="G18" s="258" t="n">
        <x:v>0</x:v>
      </x:c>
      <x:c r="H18" s="259" t="n">
        <x:f>E18*(F18+G18)</x:f>
        <x:v>0</x:v>
      </x:c>
      <x:c r="I18" s="225" t="str"/>
    </x:row>
    <x:row r="19">
      <x:c r="A19" s="222" t="n">
        <x:v>14</x:v>
      </x:c>
      <x:c r="B19" s="256" t="str"/>
      <x:c r="C19" s="256" t="str"/>
      <x:c r="D19" s="256" t="str"/>
      <x:c r="E19" s="257" t="n">
        <x:v>0</x:v>
      </x:c>
      <x:c r="F19" s="258" t="n">
        <x:v>0</x:v>
      </x:c>
      <x:c r="G19" s="258" t="n">
        <x:v>0</x:v>
      </x:c>
      <x:c r="H19" s="259" t="n">
        <x:f>E19*(F19+G19)</x:f>
        <x:v>0</x:v>
      </x:c>
      <x:c r="I19" s="225" t="str"/>
    </x:row>
    <x:row r="20">
      <x:c r="A20" s="222" t="n">
        <x:v>15</x:v>
      </x:c>
      <x:c r="B20" s="256" t="str"/>
      <x:c r="C20" s="256" t="str"/>
      <x:c r="D20" s="256" t="str"/>
      <x:c r="E20" s="257" t="n">
        <x:v>0</x:v>
      </x:c>
      <x:c r="F20" s="258" t="n">
        <x:v>0</x:v>
      </x:c>
      <x:c r="G20" s="258" t="n">
        <x:v>0</x:v>
      </x:c>
      <x:c r="H20" s="259" t="n">
        <x:f>E20*(F20+G20)</x:f>
        <x:v>0</x:v>
      </x:c>
      <x:c r="I20" s="225" t="str"/>
    </x:row>
    <x:row r="21">
      <x:c r="A21" s="222" t="n">
        <x:v>16</x:v>
      </x:c>
      <x:c r="B21" s="256" t="str"/>
      <x:c r="C21" s="256" t="str"/>
      <x:c r="D21" s="256" t="str"/>
      <x:c r="E21" s="257" t="n">
        <x:v>0</x:v>
      </x:c>
      <x:c r="F21" s="258" t="n">
        <x:v>0</x:v>
      </x:c>
      <x:c r="G21" s="258" t="n">
        <x:v>0</x:v>
      </x:c>
      <x:c r="H21" s="259" t="n">
        <x:f>E21*(F21+G21)</x:f>
        <x:v>0</x:v>
      </x:c>
      <x:c r="I21" s="225" t="str"/>
    </x:row>
    <x:row r="22">
      <x:c r="A22" s="222" t="n">
        <x:v>17</x:v>
      </x:c>
      <x:c r="B22" s="256" t="str"/>
      <x:c r="C22" s="256" t="str"/>
      <x:c r="D22" s="256" t="str"/>
      <x:c r="E22" s="257" t="n">
        <x:v>0</x:v>
      </x:c>
      <x:c r="F22" s="258" t="n">
        <x:v>0</x:v>
      </x:c>
      <x:c r="G22" s="258" t="n">
        <x:v>0</x:v>
      </x:c>
      <x:c r="H22" s="259" t="n">
        <x:f>E22*(F22+G22)</x:f>
        <x:v>0</x:v>
      </x:c>
      <x:c r="I22" s="225" t="str"/>
    </x:row>
    <x:row r="23">
      <x:c r="A23" s="222" t="n">
        <x:v>18</x:v>
      </x:c>
      <x:c r="B23" s="256" t="str"/>
      <x:c r="C23" s="256" t="str"/>
      <x:c r="D23" s="256" t="str"/>
      <x:c r="E23" s="257" t="n">
        <x:v>0</x:v>
      </x:c>
      <x:c r="F23" s="258" t="n">
        <x:v>0</x:v>
      </x:c>
      <x:c r="G23" s="258" t="n">
        <x:v>0</x:v>
      </x:c>
      <x:c r="H23" s="259" t="n">
        <x:f>E23*(F23+G23)</x:f>
        <x:v>0</x:v>
      </x:c>
      <x:c r="I23" s="225" t="str"/>
    </x:row>
    <x:row r="24">
      <x:c r="A24" s="222" t="n">
        <x:v>19</x:v>
      </x:c>
      <x:c r="B24" s="256" t="str"/>
      <x:c r="C24" s="256" t="str"/>
      <x:c r="D24" s="256" t="str"/>
      <x:c r="E24" s="257" t="n">
        <x:v>0</x:v>
      </x:c>
      <x:c r="F24" s="258" t="n">
        <x:v>0</x:v>
      </x:c>
      <x:c r="G24" s="258" t="n">
        <x:v>0</x:v>
      </x:c>
      <x:c r="H24" s="259" t="n">
        <x:f>E24*(F24+G24)</x:f>
        <x:v>0</x:v>
      </x:c>
      <x:c r="I24" s="225" t="str"/>
    </x:row>
    <x:row r="25">
      <x:c r="A25" s="222" t="n">
        <x:v>20</x:v>
      </x:c>
      <x:c r="B25" s="256" t="str"/>
      <x:c r="C25" s="256" t="str"/>
      <x:c r="D25" s="256" t="str"/>
      <x:c r="E25" s="257" t="n">
        <x:v>0</x:v>
      </x:c>
      <x:c r="F25" s="258" t="n">
        <x:v>0</x:v>
      </x:c>
      <x:c r="G25" s="258" t="n">
        <x:v>0</x:v>
      </x:c>
      <x:c r="H25" s="259" t="n">
        <x:f>E25*(F25+G25)</x:f>
        <x:v>0</x:v>
      </x:c>
      <x:c r="I25" s="225" t="str"/>
    </x:row>
    <x:row r="26">
      <x:c r="A26" s="222" t="n">
        <x:v>21</x:v>
      </x:c>
      <x:c r="B26" s="256" t="str"/>
      <x:c r="C26" s="256" t="str"/>
      <x:c r="D26" s="256" t="str"/>
      <x:c r="E26" s="257" t="n">
        <x:v>0</x:v>
      </x:c>
      <x:c r="F26" s="258" t="n">
        <x:v>0</x:v>
      </x:c>
      <x:c r="G26" s="258" t="n">
        <x:v>0</x:v>
      </x:c>
      <x:c r="H26" s="259" t="n">
        <x:f>E26*(F26+G26)</x:f>
        <x:v>0</x:v>
      </x:c>
      <x:c r="I26" s="225" t="str"/>
    </x:row>
    <x:row r="27">
      <x:c r="A27" s="222" t="n">
        <x:v>22</x:v>
      </x:c>
      <x:c r="B27" s="256" t="str"/>
      <x:c r="C27" s="256" t="str"/>
      <x:c r="D27" s="256" t="str"/>
      <x:c r="E27" s="257" t="n">
        <x:v>0</x:v>
      </x:c>
      <x:c r="F27" s="258" t="n">
        <x:v>0</x:v>
      </x:c>
      <x:c r="G27" s="258" t="n">
        <x:v>0</x:v>
      </x:c>
      <x:c r="H27" s="259" t="n">
        <x:f>E27*(F27+G27)</x:f>
        <x:v>0</x:v>
      </x:c>
      <x:c r="I27" s="225" t="str"/>
    </x:row>
    <x:row r="28">
      <x:c r="A28" s="222" t="n">
        <x:v>23</x:v>
      </x:c>
      <x:c r="B28" s="256" t="str"/>
      <x:c r="C28" s="256" t="str"/>
      <x:c r="D28" s="256" t="str"/>
      <x:c r="E28" s="257" t="n">
        <x:v>0</x:v>
      </x:c>
      <x:c r="F28" s="258" t="n">
        <x:v>0</x:v>
      </x:c>
      <x:c r="G28" s="258" t="n">
        <x:v>0</x:v>
      </x:c>
      <x:c r="H28" s="259" t="n">
        <x:f>E28*(F28+G28)</x:f>
        <x:v>0</x:v>
      </x:c>
      <x:c r="I28" s="225" t="str"/>
    </x:row>
    <x:row r="29">
      <x:c r="A29" s="222" t="n">
        <x:v>24</x:v>
      </x:c>
      <x:c r="B29" s="256" t="str"/>
      <x:c r="C29" s="256" t="str"/>
      <x:c r="D29" s="256" t="str"/>
      <x:c r="E29" s="257" t="n">
        <x:v>0</x:v>
      </x:c>
      <x:c r="F29" s="258" t="n">
        <x:v>0</x:v>
      </x:c>
      <x:c r="G29" s="258" t="n">
        <x:v>0</x:v>
      </x:c>
      <x:c r="H29" s="259" t="n">
        <x:f>E29*(F29+G29)</x:f>
        <x:v>0</x:v>
      </x:c>
      <x:c r="I29" s="225" t="str"/>
    </x:row>
    <x:row r="30">
      <x:c r="A30" s="222" t="n">
        <x:v>25</x:v>
      </x:c>
      <x:c r="B30" s="256" t="str"/>
      <x:c r="C30" s="256" t="str"/>
      <x:c r="D30" s="256" t="str"/>
      <x:c r="E30" s="257" t="n">
        <x:v>0</x:v>
      </x:c>
      <x:c r="F30" s="258" t="n">
        <x:v>0</x:v>
      </x:c>
      <x:c r="G30" s="258" t="n">
        <x:v>0</x:v>
      </x:c>
      <x:c r="H30" s="259" t="n">
        <x:f>E30*(F30+G30)</x:f>
        <x:v>0</x:v>
      </x:c>
      <x:c r="I30" s="225" t="str"/>
    </x:row>
    <x:row r="31">
      <x:c r="A31" s="222" t="n">
        <x:v>26</x:v>
      </x:c>
      <x:c r="B31" s="256" t="str"/>
      <x:c r="C31" s="256" t="str"/>
      <x:c r="D31" s="256" t="str"/>
      <x:c r="E31" s="257" t="n">
        <x:v>0</x:v>
      </x:c>
      <x:c r="F31" s="258" t="n">
        <x:v>0</x:v>
      </x:c>
      <x:c r="G31" s="258" t="n">
        <x:v>0</x:v>
      </x:c>
      <x:c r="H31" s="259" t="n">
        <x:f>E31*(F31+G31)</x:f>
        <x:v>0</x:v>
      </x:c>
      <x:c r="I31" s="225" t="str"/>
    </x:row>
    <x:row r="32">
      <x:c r="A32" s="222" t="n">
        <x:v>27</x:v>
      </x:c>
      <x:c r="B32" s="256" t="str"/>
      <x:c r="C32" s="256" t="str"/>
      <x:c r="D32" s="256" t="str"/>
      <x:c r="E32" s="257" t="n">
        <x:v>0</x:v>
      </x:c>
      <x:c r="F32" s="258" t="n">
        <x:v>0</x:v>
      </x:c>
      <x:c r="G32" s="258" t="n">
        <x:v>0</x:v>
      </x:c>
      <x:c r="H32" s="259" t="n">
        <x:f>E32*(F32+G32)</x:f>
        <x:v>0</x:v>
      </x:c>
      <x:c r="I32" s="225" t="str"/>
    </x:row>
    <x:row r="33">
      <x:c r="A33" s="222" t="n">
        <x:v>28</x:v>
      </x:c>
      <x:c r="B33" s="256" t="str"/>
      <x:c r="C33" s="256" t="str"/>
      <x:c r="D33" s="256" t="str"/>
      <x:c r="E33" s="257" t="n">
        <x:v>0</x:v>
      </x:c>
      <x:c r="F33" s="258" t="n">
        <x:v>0</x:v>
      </x:c>
      <x:c r="G33" s="258" t="n">
        <x:v>0</x:v>
      </x:c>
      <x:c r="H33" s="259" t="n">
        <x:f>E33*(F33+G33)</x:f>
        <x:v>0</x:v>
      </x:c>
      <x:c r="I33" s="225" t="str"/>
    </x:row>
    <x:row r="34">
      <x:c r="A34" s="222" t="n">
        <x:v>29</x:v>
      </x:c>
      <x:c r="B34" s="256" t="str"/>
      <x:c r="C34" s="256" t="str"/>
      <x:c r="D34" s="256" t="str"/>
      <x:c r="E34" s="257" t="n">
        <x:v>0</x:v>
      </x:c>
      <x:c r="F34" s="258" t="n">
        <x:v>0</x:v>
      </x:c>
      <x:c r="G34" s="258" t="n">
        <x:v>0</x:v>
      </x:c>
      <x:c r="H34" s="259" t="n">
        <x:f>E34*(F34+G34)</x:f>
        <x:v>0</x:v>
      </x:c>
      <x:c r="I34" s="225" t="str"/>
    </x:row>
    <x:row r="35">
      <x:c r="A35" s="226" t="n">
        <x:v>30</x:v>
      </x:c>
      <x:c r="B35" s="260" t="str"/>
      <x:c r="C35" s="260" t="str"/>
      <x:c r="D35" s="260" t="str"/>
      <x:c r="E35" s="261" t="n">
        <x:v>0</x:v>
      </x:c>
      <x:c r="F35" s="262" t="n">
        <x:v>0</x:v>
      </x:c>
      <x:c r="G35" s="262" t="n">
        <x:v>0</x:v>
      </x:c>
      <x:c r="H35" s="263" t="n">
        <x:f>E35*(F35+G35)</x:f>
        <x:v>0</x:v>
      </x:c>
      <x:c r="I35" s="229" t="str"/>
    </x:row>
    <x:row r="36">
      <x:c r="A36" s="45"/>
      <x:c r="B36" s="45"/>
      <x:c r="C36" s="45"/>
      <x:c r="D36" s="45"/>
      <x:c r="E36" s="45"/>
      <x:c r="F36" s="264"/>
      <x:c r="G36" s="264"/>
      <x:c r="H36" s="264"/>
      <x:c r="I36" s="45"/>
    </x:row>
    <x:row r="37">
      <x:c r="A37" s="265" t="str">
        <x:v>TỔNG NHÓM</x:v>
      </x:c>
      <x:c r="B37" s="266"/>
      <x:c r="C37" s="266"/>
      <x:c r="D37" s="266"/>
      <x:c r="E37" s="266"/>
      <x:c r="F37" s="267"/>
      <x:c r="G37" s="267"/>
      <x:c r="H37" s="267" t="n">
        <x:f>SUM(H6:H35)</x:f>
        <x:v>0</x:v>
      </x:c>
      <x:c r="I37" s="268"/>
    </x:row>
    <x:row r="38">
      <x:c r="A38" s="45"/>
      <x:c r="B38" s="45"/>
      <x:c r="C38" s="45"/>
      <x:c r="D38" s="45"/>
      <x:c r="E38" s="45"/>
      <x:c r="F38" s="45"/>
      <x:c r="G38" s="45"/>
      <x:c r="H38" s="45"/>
      <x:c r="I38" s="45"/>
    </x:row>
    <x:row r="39">
      <x:c r="A39" s="45"/>
      <x:c r="B39" s="45"/>
      <x:c r="C39" s="45"/>
      <x:c r="D39" s="45"/>
      <x:c r="E39" s="45"/>
      <x:c r="F39" s="45"/>
      <x:c r="G39" s="45"/>
      <x:c r="H39" s="45"/>
      <x:c r="I39" s="45"/>
    </x:row>
    <x:row r="40">
      <x:c r="A40" s="45"/>
      <x:c r="B40" s="45"/>
      <x:c r="C40" s="45"/>
      <x:c r="D40" s="45"/>
      <x:c r="E40" s="45"/>
      <x:c r="F40" s="45"/>
      <x:c r="G40" s="45"/>
      <x:c r="H40" s="45"/>
      <x:c r="I40" s="45"/>
    </x:row>
    <x:row r="41">
      <x:c r="A41" s="45"/>
      <x:c r="B41" s="45"/>
      <x:c r="C41" s="45"/>
      <x:c r="D41" s="45"/>
      <x:c r="E41" s="45"/>
      <x:c r="F41" s="45"/>
      <x:c r="G41" s="45"/>
      <x:c r="H41" s="45"/>
      <x:c r="I41" s="45"/>
    </x:row>
    <x:row r="42">
      <x:c r="A42" s="45"/>
      <x:c r="B42" s="45"/>
      <x:c r="C42" s="45"/>
      <x:c r="D42" s="45"/>
      <x:c r="E42" s="45"/>
      <x:c r="F42" s="45"/>
      <x:c r="G42" s="45"/>
      <x:c r="H42" s="45"/>
      <x:c r="I42" s="45"/>
    </x:row>
    <x:row r="43">
      <x:c r="A43" s="45"/>
      <x:c r="B43" s="45"/>
      <x:c r="C43" s="45"/>
      <x:c r="D43" s="45"/>
      <x:c r="E43" s="45"/>
      <x:c r="F43" s="45"/>
      <x:c r="G43" s="45"/>
      <x:c r="H43" s="45"/>
      <x:c r="I43" s="45"/>
    </x:row>
    <x:row r="44">
      <x:c r="A44" s="45"/>
      <x:c r="B44" s="45"/>
      <x:c r="C44" s="45"/>
      <x:c r="D44" s="45"/>
      <x:c r="E44" s="45"/>
      <x:c r="F44" s="45"/>
      <x:c r="G44" s="45"/>
      <x:c r="H44" s="45"/>
      <x:c r="I44" s="45"/>
    </x:row>
    <x:row r="45">
      <x:c r="A45" s="45"/>
      <x:c r="B45" s="45"/>
      <x:c r="C45" s="45"/>
      <x:c r="D45" s="45"/>
      <x:c r="E45" s="45"/>
      <x:c r="F45" s="45"/>
      <x:c r="G45" s="45"/>
      <x:c r="H45" s="45"/>
      <x:c r="I45" s="45"/>
    </x:row>
    <x:row r="46">
      <x:c r="A46" s="45"/>
      <x:c r="B46" s="45"/>
      <x:c r="C46" s="45"/>
      <x:c r="D46" s="45"/>
      <x:c r="E46" s="45"/>
      <x:c r="F46" s="45"/>
      <x:c r="G46" s="45"/>
      <x:c r="H46" s="45"/>
      <x:c r="I46" s="45"/>
    </x:row>
    <x:row r="47">
      <x:c r="A47" s="45"/>
      <x:c r="B47" s="45"/>
      <x:c r="C47" s="45"/>
      <x:c r="D47" s="45"/>
      <x:c r="E47" s="45"/>
      <x:c r="F47" s="45"/>
      <x:c r="G47" s="45"/>
      <x:c r="H47" s="45"/>
      <x:c r="I47" s="45"/>
    </x:row>
    <x:row r="48">
      <x:c r="A48" s="45"/>
      <x:c r="B48" s="45"/>
      <x:c r="C48" s="45"/>
      <x:c r="D48" s="45"/>
      <x:c r="E48" s="45"/>
      <x:c r="F48" s="45"/>
      <x:c r="G48" s="45"/>
      <x:c r="H48" s="45"/>
      <x:c r="I48" s="45"/>
    </x:row>
    <x:row r="49">
      <x:c r="A49" s="45"/>
      <x:c r="B49" s="45"/>
      <x:c r="C49" s="45"/>
      <x:c r="D49" s="45"/>
      <x:c r="E49" s="45"/>
      <x:c r="F49" s="45"/>
      <x:c r="G49" s="45"/>
      <x:c r="H49" s="45"/>
      <x:c r="I49" s="45"/>
    </x:row>
    <x:row r="50">
      <x:c r="A50" s="45"/>
      <x:c r="B50" s="45"/>
      <x:c r="C50" s="45"/>
      <x:c r="D50" s="45"/>
      <x:c r="E50" s="45"/>
      <x:c r="F50" s="45"/>
      <x:c r="G50" s="45"/>
      <x:c r="H50" s="45"/>
      <x:c r="I50" s="45"/>
    </x:row>
    <x:row r="51">
      <x:c r="A51" s="45"/>
      <x:c r="B51" s="45"/>
      <x:c r="C51" s="45"/>
      <x:c r="D51" s="45"/>
      <x:c r="E51" s="45"/>
      <x:c r="F51" s="45"/>
      <x:c r="G51" s="45"/>
      <x:c r="H51" s="45"/>
      <x:c r="I51" s="45"/>
    </x:row>
    <x:row r="52">
      <x:c r="A52" s="45"/>
      <x:c r="B52" s="45"/>
      <x:c r="C52" s="45"/>
      <x:c r="D52" s="45"/>
      <x:c r="E52" s="45"/>
      <x:c r="F52" s="45"/>
      <x:c r="G52" s="45"/>
      <x:c r="H52" s="45"/>
      <x:c r="I52" s="45"/>
    </x:row>
    <x:row r="53">
      <x:c r="A53" s="45"/>
      <x:c r="B53" s="45"/>
      <x:c r="C53" s="45"/>
      <x:c r="D53" s="45"/>
      <x:c r="E53" s="45"/>
      <x:c r="F53" s="45"/>
      <x:c r="G53" s="45"/>
      <x:c r="H53" s="45"/>
      <x:c r="I53" s="45"/>
    </x:row>
    <x:row r="54">
      <x:c r="A54" s="45"/>
      <x:c r="B54" s="45"/>
      <x:c r="C54" s="45"/>
      <x:c r="D54" s="45"/>
      <x:c r="E54" s="45"/>
      <x:c r="F54" s="45"/>
      <x:c r="G54" s="45"/>
      <x:c r="H54" s="45"/>
      <x:c r="I54" s="45"/>
    </x:row>
    <x:row r="55">
      <x:c r="A55" s="45"/>
      <x:c r="B55" s="45"/>
      <x:c r="C55" s="45"/>
      <x:c r="D55" s="45"/>
      <x:c r="E55" s="45"/>
      <x:c r="F55" s="45"/>
      <x:c r="G55" s="45"/>
      <x:c r="H55" s="45"/>
      <x:c r="I55" s="45"/>
    </x:row>
    <x:row r="56">
      <x:c r="A56" s="45"/>
      <x:c r="B56" s="45"/>
      <x:c r="C56" s="45"/>
      <x:c r="D56" s="45"/>
      <x:c r="E56" s="45"/>
      <x:c r="F56" s="45"/>
      <x:c r="G56" s="45"/>
      <x:c r="H56" s="45"/>
      <x:c r="I56" s="45"/>
    </x:row>
    <x:row r="57">
      <x:c r="A57" s="45"/>
      <x:c r="B57" s="45"/>
      <x:c r="C57" s="45"/>
      <x:c r="D57" s="45"/>
      <x:c r="E57" s="45"/>
      <x:c r="F57" s="45"/>
      <x:c r="G57" s="45"/>
      <x:c r="H57" s="45"/>
      <x:c r="I57" s="45"/>
    </x:row>
    <x:row r="58">
      <x:c r="A58" s="45"/>
      <x:c r="B58" s="45"/>
      <x:c r="C58" s="45"/>
      <x:c r="D58" s="45"/>
      <x:c r="E58" s="45"/>
      <x:c r="F58" s="45"/>
      <x:c r="G58" s="45"/>
      <x:c r="H58" s="45"/>
      <x:c r="I58" s="45"/>
    </x:row>
    <x:row r="59">
      <x:c r="A59" s="45"/>
      <x:c r="B59" s="45"/>
      <x:c r="C59" s="45"/>
      <x:c r="D59" s="45"/>
      <x:c r="E59" s="45"/>
      <x:c r="F59" s="45"/>
      <x:c r="G59" s="45"/>
      <x:c r="H59" s="45"/>
      <x:c r="I59" s="45"/>
    </x:row>
    <x:row r="60">
      <x:c r="A60" s="45"/>
      <x:c r="B60" s="45"/>
      <x:c r="C60" s="45"/>
      <x:c r="D60" s="45"/>
      <x:c r="E60" s="45"/>
      <x:c r="F60" s="45"/>
      <x:c r="G60" s="45"/>
      <x:c r="H60" s="45"/>
      <x:c r="I60" s="45"/>
    </x:row>
  </x:sheetData>
  <x:mergeCells>
    <x:mergeCell ref="A1:I1"/>
    <x:mergeCell ref="A2:I2"/>
    <x:mergeCell ref="A37:G37"/>
  </x:mergeCells>
  <x:conditionalFormatting sqref="H6:H35">
    <x:cfRule type="dataBar" priority="1">
      <x:dataBar>
        <x:cfvo type="min"/>
        <x:cfvo type="max"/>
        <x:color rgb="FFA02B93"/>
      </x:dataBar>
      <x:extLst>
        <x:ext xmlns:x14="http://schemas.microsoft.com/office/spreadsheetml/2009/9/main" uri="{B025F937-C7B1-47D3-B67F-A62EFF666E3E}">
          <x14:id>{4CA9539E-CFB2-BD64-0649-D84A124A89C6}</x14:id>
        </x:ext>
      </x:extLst>
    </x:cfRule>
  </x:conditionalFormatting>
  <x:dataValidations count="1">
    <x:dataValidation type="list" sqref="D6:D35">
      <x:formula1>"m²,m,md,cái,bộ,điểm,gói,lô,máy"</x:formula1>
    </x:dataValidation>
  </x:dataValidations>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1" id="{4CA9539E-CFB2-BD64-0649-D84A124A89C6}">
            <x14:dataBar gradient="1">
              <x14:cfvo type="min"/>
              <x14:cfvo type="max"/>
              <x14:fillColor rgb="FFA02B93"/>
            </x14:dataBar>
          </x14:cfRule>
          <xm:sqref>H6:H35</xm:sqref>
        </x14:conditionalFormatting>
      </x14:conditionalFormattings>
    </x:ext>
  </x:extLst>
</x:worksheet>
</file>

<file path=xl/worksheets/sheet7.xml><?xml version="1.0" encoding="utf-8"?>
<x:worksheet xmlns:x="http://schemas.openxmlformats.org/spreadsheetml/2006/main">
  <x:sheetFormatPr defaultRowHeight="15"/>
  <x:cols>
    <x:col min="1" max="1" width="6" hidden="0" customWidth="1"/>
    <x:col min="2" max="2" width="28" hidden="0" customWidth="1"/>
    <x:col min="3" max="3" width="40" hidden="0" customWidth="1"/>
    <x:col min="4" max="4" width="10" hidden="0" customWidth="1"/>
    <x:col min="5" max="5" width="12" hidden="0" customWidth="1"/>
    <x:col min="6" max="6" width="16" hidden="0" customWidth="1"/>
    <x:col min="7" max="7" width="16" hidden="0" customWidth="1"/>
    <x:col min="8" max="8" width="18" hidden="0" customWidth="1"/>
    <x:col min="9" max="9" width="30" hidden="0" customWidth="1"/>
  </x:cols>
  <x:sheetData>
    <x:row r="1" ht="28" customHeight="1">
      <x:c r="A1" s="251" t="str">
        <x:v>07 Chi phi khac</x:v>
      </x:c>
      <x:c r="B1" s="251"/>
      <x:c r="C1" s="251"/>
      <x:c r="D1" s="251"/>
      <x:c r="E1" s="251"/>
      <x:c r="F1" s="251"/>
      <x:c r="G1" s="251"/>
      <x:c r="H1" s="251"/>
      <x:c r="I1" s="251"/>
    </x:row>
    <x:row r="2">
      <x:c r="A2" s="46" t="str">
        <x:v>Ô màu vàng là ô nhập liệu. Thành tiền tự tính = Khối lượng × (Đơn giá vật tư + Đơn giá nhân công).</x:v>
      </x:c>
      <x:c r="B2" s="46"/>
      <x:c r="C2" s="46"/>
      <x:c r="D2" s="46"/>
      <x:c r="E2" s="46"/>
      <x:c r="F2" s="46"/>
      <x:c r="G2" s="46"/>
      <x:c r="H2" s="46"/>
      <x:c r="I2" s="46"/>
    </x:row>
    <x:row r="3">
      <x:c r="A3" s="45"/>
      <x:c r="B3" s="45"/>
      <x:c r="C3" s="45"/>
      <x:c r="D3" s="45"/>
      <x:c r="E3" s="45"/>
      <x:c r="F3" s="45"/>
      <x:c r="G3" s="45"/>
      <x:c r="H3" s="45"/>
      <x:c r="I3" s="45"/>
    </x:row>
    <x:row r="4">
      <x:c r="A4" s="45"/>
      <x:c r="B4" s="45"/>
      <x:c r="C4" s="45"/>
      <x:c r="D4" s="45"/>
      <x:c r="E4" s="45"/>
      <x:c r="F4" s="45"/>
      <x:c r="G4" s="45"/>
      <x:c r="H4" s="45"/>
      <x:c r="I4" s="45"/>
    </x:row>
    <x:row r="5">
      <x:c r="A5" s="215" t="str">
        <x:v>STT</x:v>
      </x:c>
      <x:c r="B5" s="216" t="str">
        <x:v>Hạng mục</x:v>
      </x:c>
      <x:c r="C5" s="216" t="str">
        <x:v>Mô tả / Quy cách</x:v>
      </x:c>
      <x:c r="D5" s="216" t="str">
        <x:v>ĐVT</x:v>
      </x:c>
      <x:c r="E5" s="216" t="str">
        <x:v>Khối lượng</x:v>
      </x:c>
      <x:c r="F5" s="216" t="str">
        <x:v>Đơn giá vật tư</x:v>
      </x:c>
      <x:c r="G5" s="216" t="str">
        <x:v>Đơn giá nhân công</x:v>
      </x:c>
      <x:c r="H5" s="216" t="str">
        <x:v>Thành tiền</x:v>
      </x:c>
      <x:c r="I5" s="217" t="str">
        <x:v>Ghi chú</x:v>
      </x:c>
    </x:row>
    <x:row r="6">
      <x:c r="A6" s="218" t="n">
        <x:v>1</x:v>
      </x:c>
      <x:c r="B6" s="252" t="str">
        <x:v>Vận chuyển</x:v>
      </x:c>
      <x:c r="C6" s="252" t="str">
        <x:v>Vật tư, nội thất, thiết bị</x:v>
      </x:c>
      <x:c r="D6" s="252" t="str">
        <x:v>gói</x:v>
      </x:c>
      <x:c r="E6" s="253" t="n">
        <x:v>0</x:v>
      </x:c>
      <x:c r="F6" s="254" t="n">
        <x:v>0</x:v>
      </x:c>
      <x:c r="G6" s="254" t="n">
        <x:v>0</x:v>
      </x:c>
      <x:c r="H6" s="255" t="n">
        <x:f>E6*(F6+G6)</x:f>
        <x:v>0</x:v>
      </x:c>
      <x:c r="I6" s="221" t="str"/>
    </x:row>
    <x:row r="7">
      <x:c r="A7" s="222" t="n">
        <x:v>2</x:v>
      </x:c>
      <x:c r="B7" s="256" t="str">
        <x:v>Bốc xếp</x:v>
      </x:c>
      <x:c r="C7" s="256" t="str">
        <x:v>Theo điều kiện công trình</x:v>
      </x:c>
      <x:c r="D7" s="256" t="str">
        <x:v>gói</x:v>
      </x:c>
      <x:c r="E7" s="257" t="n">
        <x:v>0</x:v>
      </x:c>
      <x:c r="F7" s="258" t="n">
        <x:v>0</x:v>
      </x:c>
      <x:c r="G7" s="258" t="n">
        <x:v>0</x:v>
      </x:c>
      <x:c r="H7" s="259" t="n">
        <x:f>E7*(F7+G7)</x:f>
        <x:v>0</x:v>
      </x:c>
      <x:c r="I7" s="225" t="str"/>
    </x:row>
    <x:row r="8">
      <x:c r="A8" s="222" t="n">
        <x:v>3</x:v>
      </x:c>
      <x:c r="B8" s="256" t="str">
        <x:v>Thi công ngoài giờ</x:v>
      </x:c>
      <x:c r="C8" s="256" t="str">
        <x:v>Nếu tòa nhà yêu cầu</x:v>
      </x:c>
      <x:c r="D8" s="256" t="str">
        <x:v>gói</x:v>
      </x:c>
      <x:c r="E8" s="257" t="n">
        <x:v>0</x:v>
      </x:c>
      <x:c r="F8" s="258" t="n">
        <x:v>0</x:v>
      </x:c>
      <x:c r="G8" s="258" t="n">
        <x:v>0</x:v>
      </x:c>
      <x:c r="H8" s="259" t="n">
        <x:f>E8*(F8+G8)</x:f>
        <x:v>0</x:v>
      </x:c>
      <x:c r="I8" s="225" t="str"/>
    </x:row>
    <x:row r="9">
      <x:c r="A9" s="222" t="n">
        <x:v>4</x:v>
      </x:c>
      <x:c r="B9" s="256" t="str">
        <x:v>Thẻ thi công / đăng ký</x:v>
      </x:c>
      <x:c r="C9" s="256" t="str">
        <x:v>Theo quy định BQL</x:v>
      </x:c>
      <x:c r="D9" s="256" t="str">
        <x:v>gói</x:v>
      </x:c>
      <x:c r="E9" s="257" t="n">
        <x:v>0</x:v>
      </x:c>
      <x:c r="F9" s="258" t="n">
        <x:v>0</x:v>
      </x:c>
      <x:c r="G9" s="258" t="n">
        <x:v>0</x:v>
      </x:c>
      <x:c r="H9" s="259" t="n">
        <x:f>E9*(F9+G9)</x:f>
        <x:v>0</x:v>
      </x:c>
      <x:c r="I9" s="225" t="str"/>
    </x:row>
    <x:row r="10">
      <x:c r="A10" s="222" t="n">
        <x:v>5</x:v>
      </x:c>
      <x:c r="B10" s="256" t="str">
        <x:v>Bảo vệ / ký quỹ</x:v>
      </x:c>
      <x:c r="C10" s="256" t="str">
        <x:v>Nếu có</x:v>
      </x:c>
      <x:c r="D10" s="256" t="str">
        <x:v>gói</x:v>
      </x:c>
      <x:c r="E10" s="257" t="n">
        <x:v>0</x:v>
      </x:c>
      <x:c r="F10" s="258" t="n">
        <x:v>0</x:v>
      </x:c>
      <x:c r="G10" s="258" t="n">
        <x:v>0</x:v>
      </x:c>
      <x:c r="H10" s="259" t="n">
        <x:f>E10*(F10+G10)</x:f>
        <x:v>0</x:v>
      </x:c>
      <x:c r="I10" s="225" t="str"/>
    </x:row>
    <x:row r="11">
      <x:c r="A11" s="222" t="n">
        <x:v>6</x:v>
      </x:c>
      <x:c r="B11" s="256" t="str">
        <x:v>Vệ sinh công nghiệp</x:v>
      </x:c>
      <x:c r="C11" s="256" t="str">
        <x:v>Sau khi hoàn thiện</x:v>
      </x:c>
      <x:c r="D11" s="256" t="str">
        <x:v>gói</x:v>
      </x:c>
      <x:c r="E11" s="257" t="n">
        <x:v>0</x:v>
      </x:c>
      <x:c r="F11" s="258" t="n">
        <x:v>0</x:v>
      </x:c>
      <x:c r="G11" s="258" t="n">
        <x:v>0</x:v>
      </x:c>
      <x:c r="H11" s="259" t="n">
        <x:f>E11*(F11+G11)</x:f>
        <x:v>0</x:v>
      </x:c>
      <x:c r="I11" s="225" t="str"/>
    </x:row>
    <x:row r="12">
      <x:c r="A12" s="222" t="n">
        <x:v>7</x:v>
      </x:c>
      <x:c r="B12" s="256" t="str">
        <x:v>Di dời thiết bị hiện hữu</x:v>
      </x:c>
      <x:c r="C12" s="256" t="str">
        <x:v>IT, máy in, tủ rack...</x:v>
      </x:c>
      <x:c r="D12" s="256" t="str">
        <x:v>gói</x:v>
      </x:c>
      <x:c r="E12" s="257" t="n">
        <x:v>0</x:v>
      </x:c>
      <x:c r="F12" s="258" t="n">
        <x:v>0</x:v>
      </x:c>
      <x:c r="G12" s="258" t="n">
        <x:v>0</x:v>
      </x:c>
      <x:c r="H12" s="259" t="n">
        <x:f>E12*(F12+G12)</x:f>
        <x:v>0</x:v>
      </x:c>
      <x:c r="I12" s="225" t="str"/>
    </x:row>
    <x:row r="13">
      <x:c r="A13" s="222" t="n">
        <x:v>8</x:v>
      </x:c>
      <x:c r="B13" s="256" t="str">
        <x:v>Hoàn trả hiện trạng</x:v>
      </x:c>
      <x:c r="C13" s="256" t="str">
        <x:v>Nếu có yêu cầu</x:v>
      </x:c>
      <x:c r="D13" s="256" t="str">
        <x:v>gói</x:v>
      </x:c>
      <x:c r="E13" s="257" t="n">
        <x:v>0</x:v>
      </x:c>
      <x:c r="F13" s="258" t="n">
        <x:v>0</x:v>
      </x:c>
      <x:c r="G13" s="258" t="n">
        <x:v>0</x:v>
      </x:c>
      <x:c r="H13" s="259" t="n">
        <x:f>E13*(F13+G13)</x:f>
        <x:v>0</x:v>
      </x:c>
      <x:c r="I13" s="225" t="str"/>
    </x:row>
    <x:row r="14">
      <x:c r="A14" s="222" t="n">
        <x:v>9</x:v>
      </x:c>
      <x:c r="B14" s="256" t="str">
        <x:v>Chi phí phát sinh khác</x:v>
      </x:c>
      <x:c r="C14" s="256" t="str">
        <x:v>Ghi rõ nguyên nhân</x:v>
      </x:c>
      <x:c r="D14" s="256" t="str">
        <x:v>gói</x:v>
      </x:c>
      <x:c r="E14" s="257" t="n">
        <x:v>0</x:v>
      </x:c>
      <x:c r="F14" s="258" t="n">
        <x:v>0</x:v>
      </x:c>
      <x:c r="G14" s="258" t="n">
        <x:v>0</x:v>
      </x:c>
      <x:c r="H14" s="259" t="n">
        <x:f>E14*(F14+G14)</x:f>
        <x:v>0</x:v>
      </x:c>
      <x:c r="I14" s="225" t="str"/>
    </x:row>
    <x:row r="15">
      <x:c r="A15" s="222" t="n">
        <x:v>10</x:v>
      </x:c>
      <x:c r="B15" s="256" t="str">
        <x:v>Khác</x:v>
      </x:c>
      <x:c r="C15" s="256" t="str">
        <x:v>Bổ sung theo dự án</x:v>
      </x:c>
      <x:c r="D15" s="256" t="str">
        <x:v>gói</x:v>
      </x:c>
      <x:c r="E15" s="257" t="n">
        <x:v>0</x:v>
      </x:c>
      <x:c r="F15" s="258" t="n">
        <x:v>0</x:v>
      </x:c>
      <x:c r="G15" s="258" t="n">
        <x:v>0</x:v>
      </x:c>
      <x:c r="H15" s="259" t="n">
        <x:f>E15*(F15+G15)</x:f>
        <x:v>0</x:v>
      </x:c>
      <x:c r="I15" s="225" t="str"/>
    </x:row>
    <x:row r="16">
      <x:c r="A16" s="222" t="n">
        <x:v>11</x:v>
      </x:c>
      <x:c r="B16" s="256" t="str"/>
      <x:c r="C16" s="256" t="str"/>
      <x:c r="D16" s="256" t="str"/>
      <x:c r="E16" s="257" t="n">
        <x:v>0</x:v>
      </x:c>
      <x:c r="F16" s="258" t="n">
        <x:v>0</x:v>
      </x:c>
      <x:c r="G16" s="258" t="n">
        <x:v>0</x:v>
      </x:c>
      <x:c r="H16" s="259" t="n">
        <x:f>E16*(F16+G16)</x:f>
        <x:v>0</x:v>
      </x:c>
      <x:c r="I16" s="225" t="str"/>
    </x:row>
    <x:row r="17">
      <x:c r="A17" s="222" t="n">
        <x:v>12</x:v>
      </x:c>
      <x:c r="B17" s="256" t="str"/>
      <x:c r="C17" s="256" t="str"/>
      <x:c r="D17" s="256" t="str"/>
      <x:c r="E17" s="257" t="n">
        <x:v>0</x:v>
      </x:c>
      <x:c r="F17" s="258" t="n">
        <x:v>0</x:v>
      </x:c>
      <x:c r="G17" s="258" t="n">
        <x:v>0</x:v>
      </x:c>
      <x:c r="H17" s="259" t="n">
        <x:f>E17*(F17+G17)</x:f>
        <x:v>0</x:v>
      </x:c>
      <x:c r="I17" s="225" t="str"/>
    </x:row>
    <x:row r="18">
      <x:c r="A18" s="222" t="n">
        <x:v>13</x:v>
      </x:c>
      <x:c r="B18" s="256" t="str"/>
      <x:c r="C18" s="256" t="str"/>
      <x:c r="D18" s="256" t="str"/>
      <x:c r="E18" s="257" t="n">
        <x:v>0</x:v>
      </x:c>
      <x:c r="F18" s="258" t="n">
        <x:v>0</x:v>
      </x:c>
      <x:c r="G18" s="258" t="n">
        <x:v>0</x:v>
      </x:c>
      <x:c r="H18" s="259" t="n">
        <x:f>E18*(F18+G18)</x:f>
        <x:v>0</x:v>
      </x:c>
      <x:c r="I18" s="225" t="str"/>
    </x:row>
    <x:row r="19">
      <x:c r="A19" s="222" t="n">
        <x:v>14</x:v>
      </x:c>
      <x:c r="B19" s="256" t="str"/>
      <x:c r="C19" s="256" t="str"/>
      <x:c r="D19" s="256" t="str"/>
      <x:c r="E19" s="257" t="n">
        <x:v>0</x:v>
      </x:c>
      <x:c r="F19" s="258" t="n">
        <x:v>0</x:v>
      </x:c>
      <x:c r="G19" s="258" t="n">
        <x:v>0</x:v>
      </x:c>
      <x:c r="H19" s="259" t="n">
        <x:f>E19*(F19+G19)</x:f>
        <x:v>0</x:v>
      </x:c>
      <x:c r="I19" s="225" t="str"/>
    </x:row>
    <x:row r="20">
      <x:c r="A20" s="222" t="n">
        <x:v>15</x:v>
      </x:c>
      <x:c r="B20" s="256" t="str"/>
      <x:c r="C20" s="256" t="str"/>
      <x:c r="D20" s="256" t="str"/>
      <x:c r="E20" s="257" t="n">
        <x:v>0</x:v>
      </x:c>
      <x:c r="F20" s="258" t="n">
        <x:v>0</x:v>
      </x:c>
      <x:c r="G20" s="258" t="n">
        <x:v>0</x:v>
      </x:c>
      <x:c r="H20" s="259" t="n">
        <x:f>E20*(F20+G20)</x:f>
        <x:v>0</x:v>
      </x:c>
      <x:c r="I20" s="225" t="str"/>
    </x:row>
    <x:row r="21">
      <x:c r="A21" s="222" t="n">
        <x:v>16</x:v>
      </x:c>
      <x:c r="B21" s="256" t="str"/>
      <x:c r="C21" s="256" t="str"/>
      <x:c r="D21" s="256" t="str"/>
      <x:c r="E21" s="257" t="n">
        <x:v>0</x:v>
      </x:c>
      <x:c r="F21" s="258" t="n">
        <x:v>0</x:v>
      </x:c>
      <x:c r="G21" s="258" t="n">
        <x:v>0</x:v>
      </x:c>
      <x:c r="H21" s="259" t="n">
        <x:f>E21*(F21+G21)</x:f>
        <x:v>0</x:v>
      </x:c>
      <x:c r="I21" s="225" t="str"/>
    </x:row>
    <x:row r="22">
      <x:c r="A22" s="222" t="n">
        <x:v>17</x:v>
      </x:c>
      <x:c r="B22" s="256" t="str"/>
      <x:c r="C22" s="256" t="str"/>
      <x:c r="D22" s="256" t="str"/>
      <x:c r="E22" s="257" t="n">
        <x:v>0</x:v>
      </x:c>
      <x:c r="F22" s="258" t="n">
        <x:v>0</x:v>
      </x:c>
      <x:c r="G22" s="258" t="n">
        <x:v>0</x:v>
      </x:c>
      <x:c r="H22" s="259" t="n">
        <x:f>E22*(F22+G22)</x:f>
        <x:v>0</x:v>
      </x:c>
      <x:c r="I22" s="225" t="str"/>
    </x:row>
    <x:row r="23">
      <x:c r="A23" s="222" t="n">
        <x:v>18</x:v>
      </x:c>
      <x:c r="B23" s="256" t="str"/>
      <x:c r="C23" s="256" t="str"/>
      <x:c r="D23" s="256" t="str"/>
      <x:c r="E23" s="257" t="n">
        <x:v>0</x:v>
      </x:c>
      <x:c r="F23" s="258" t="n">
        <x:v>0</x:v>
      </x:c>
      <x:c r="G23" s="258" t="n">
        <x:v>0</x:v>
      </x:c>
      <x:c r="H23" s="259" t="n">
        <x:f>E23*(F23+G23)</x:f>
        <x:v>0</x:v>
      </x:c>
      <x:c r="I23" s="225" t="str"/>
    </x:row>
    <x:row r="24">
      <x:c r="A24" s="222" t="n">
        <x:v>19</x:v>
      </x:c>
      <x:c r="B24" s="256" t="str"/>
      <x:c r="C24" s="256" t="str"/>
      <x:c r="D24" s="256" t="str"/>
      <x:c r="E24" s="257" t="n">
        <x:v>0</x:v>
      </x:c>
      <x:c r="F24" s="258" t="n">
        <x:v>0</x:v>
      </x:c>
      <x:c r="G24" s="258" t="n">
        <x:v>0</x:v>
      </x:c>
      <x:c r="H24" s="259" t="n">
        <x:f>E24*(F24+G24)</x:f>
        <x:v>0</x:v>
      </x:c>
      <x:c r="I24" s="225" t="str"/>
    </x:row>
    <x:row r="25">
      <x:c r="A25" s="222" t="n">
        <x:v>20</x:v>
      </x:c>
      <x:c r="B25" s="256" t="str"/>
      <x:c r="C25" s="256" t="str"/>
      <x:c r="D25" s="256" t="str"/>
      <x:c r="E25" s="257" t="n">
        <x:v>0</x:v>
      </x:c>
      <x:c r="F25" s="258" t="n">
        <x:v>0</x:v>
      </x:c>
      <x:c r="G25" s="258" t="n">
        <x:v>0</x:v>
      </x:c>
      <x:c r="H25" s="259" t="n">
        <x:f>E25*(F25+G25)</x:f>
        <x:v>0</x:v>
      </x:c>
      <x:c r="I25" s="225" t="str"/>
    </x:row>
    <x:row r="26">
      <x:c r="A26" s="222" t="n">
        <x:v>21</x:v>
      </x:c>
      <x:c r="B26" s="256" t="str"/>
      <x:c r="C26" s="256" t="str"/>
      <x:c r="D26" s="256" t="str"/>
      <x:c r="E26" s="257" t="n">
        <x:v>0</x:v>
      </x:c>
      <x:c r="F26" s="258" t="n">
        <x:v>0</x:v>
      </x:c>
      <x:c r="G26" s="258" t="n">
        <x:v>0</x:v>
      </x:c>
      <x:c r="H26" s="259" t="n">
        <x:f>E26*(F26+G26)</x:f>
        <x:v>0</x:v>
      </x:c>
      <x:c r="I26" s="225" t="str"/>
    </x:row>
    <x:row r="27">
      <x:c r="A27" s="222" t="n">
        <x:v>22</x:v>
      </x:c>
      <x:c r="B27" s="256" t="str"/>
      <x:c r="C27" s="256" t="str"/>
      <x:c r="D27" s="256" t="str"/>
      <x:c r="E27" s="257" t="n">
        <x:v>0</x:v>
      </x:c>
      <x:c r="F27" s="258" t="n">
        <x:v>0</x:v>
      </x:c>
      <x:c r="G27" s="258" t="n">
        <x:v>0</x:v>
      </x:c>
      <x:c r="H27" s="259" t="n">
        <x:f>E27*(F27+G27)</x:f>
        <x:v>0</x:v>
      </x:c>
      <x:c r="I27" s="225" t="str"/>
    </x:row>
    <x:row r="28">
      <x:c r="A28" s="222" t="n">
        <x:v>23</x:v>
      </x:c>
      <x:c r="B28" s="256" t="str"/>
      <x:c r="C28" s="256" t="str"/>
      <x:c r="D28" s="256" t="str"/>
      <x:c r="E28" s="257" t="n">
        <x:v>0</x:v>
      </x:c>
      <x:c r="F28" s="258" t="n">
        <x:v>0</x:v>
      </x:c>
      <x:c r="G28" s="258" t="n">
        <x:v>0</x:v>
      </x:c>
      <x:c r="H28" s="259" t="n">
        <x:f>E28*(F28+G28)</x:f>
        <x:v>0</x:v>
      </x:c>
      <x:c r="I28" s="225" t="str"/>
    </x:row>
    <x:row r="29">
      <x:c r="A29" s="222" t="n">
        <x:v>24</x:v>
      </x:c>
      <x:c r="B29" s="256" t="str"/>
      <x:c r="C29" s="256" t="str"/>
      <x:c r="D29" s="256" t="str"/>
      <x:c r="E29" s="257" t="n">
        <x:v>0</x:v>
      </x:c>
      <x:c r="F29" s="258" t="n">
        <x:v>0</x:v>
      </x:c>
      <x:c r="G29" s="258" t="n">
        <x:v>0</x:v>
      </x:c>
      <x:c r="H29" s="259" t="n">
        <x:f>E29*(F29+G29)</x:f>
        <x:v>0</x:v>
      </x:c>
      <x:c r="I29" s="225" t="str"/>
    </x:row>
    <x:row r="30">
      <x:c r="A30" s="222" t="n">
        <x:v>25</x:v>
      </x:c>
      <x:c r="B30" s="256" t="str"/>
      <x:c r="C30" s="256" t="str"/>
      <x:c r="D30" s="256" t="str"/>
      <x:c r="E30" s="257" t="n">
        <x:v>0</x:v>
      </x:c>
      <x:c r="F30" s="258" t="n">
        <x:v>0</x:v>
      </x:c>
      <x:c r="G30" s="258" t="n">
        <x:v>0</x:v>
      </x:c>
      <x:c r="H30" s="259" t="n">
        <x:f>E30*(F30+G30)</x:f>
        <x:v>0</x:v>
      </x:c>
      <x:c r="I30" s="225" t="str"/>
    </x:row>
    <x:row r="31">
      <x:c r="A31" s="222" t="n">
        <x:v>26</x:v>
      </x:c>
      <x:c r="B31" s="256" t="str"/>
      <x:c r="C31" s="256" t="str"/>
      <x:c r="D31" s="256" t="str"/>
      <x:c r="E31" s="257" t="n">
        <x:v>0</x:v>
      </x:c>
      <x:c r="F31" s="258" t="n">
        <x:v>0</x:v>
      </x:c>
      <x:c r="G31" s="258" t="n">
        <x:v>0</x:v>
      </x:c>
      <x:c r="H31" s="259" t="n">
        <x:f>E31*(F31+G31)</x:f>
        <x:v>0</x:v>
      </x:c>
      <x:c r="I31" s="225" t="str"/>
    </x:row>
    <x:row r="32">
      <x:c r="A32" s="222" t="n">
        <x:v>27</x:v>
      </x:c>
      <x:c r="B32" s="256" t="str"/>
      <x:c r="C32" s="256" t="str"/>
      <x:c r="D32" s="256" t="str"/>
      <x:c r="E32" s="257" t="n">
        <x:v>0</x:v>
      </x:c>
      <x:c r="F32" s="258" t="n">
        <x:v>0</x:v>
      </x:c>
      <x:c r="G32" s="258" t="n">
        <x:v>0</x:v>
      </x:c>
      <x:c r="H32" s="259" t="n">
        <x:f>E32*(F32+G32)</x:f>
        <x:v>0</x:v>
      </x:c>
      <x:c r="I32" s="225" t="str"/>
    </x:row>
    <x:row r="33">
      <x:c r="A33" s="222" t="n">
        <x:v>28</x:v>
      </x:c>
      <x:c r="B33" s="256" t="str"/>
      <x:c r="C33" s="256" t="str"/>
      <x:c r="D33" s="256" t="str"/>
      <x:c r="E33" s="257" t="n">
        <x:v>0</x:v>
      </x:c>
      <x:c r="F33" s="258" t="n">
        <x:v>0</x:v>
      </x:c>
      <x:c r="G33" s="258" t="n">
        <x:v>0</x:v>
      </x:c>
      <x:c r="H33" s="259" t="n">
        <x:f>E33*(F33+G33)</x:f>
        <x:v>0</x:v>
      </x:c>
      <x:c r="I33" s="225" t="str"/>
    </x:row>
    <x:row r="34">
      <x:c r="A34" s="222" t="n">
        <x:v>29</x:v>
      </x:c>
      <x:c r="B34" s="256" t="str"/>
      <x:c r="C34" s="256" t="str"/>
      <x:c r="D34" s="256" t="str"/>
      <x:c r="E34" s="257" t="n">
        <x:v>0</x:v>
      </x:c>
      <x:c r="F34" s="258" t="n">
        <x:v>0</x:v>
      </x:c>
      <x:c r="G34" s="258" t="n">
        <x:v>0</x:v>
      </x:c>
      <x:c r="H34" s="259" t="n">
        <x:f>E34*(F34+G34)</x:f>
        <x:v>0</x:v>
      </x:c>
      <x:c r="I34" s="225" t="str"/>
    </x:row>
    <x:row r="35">
      <x:c r="A35" s="226" t="n">
        <x:v>30</x:v>
      </x:c>
      <x:c r="B35" s="260" t="str"/>
      <x:c r="C35" s="260" t="str"/>
      <x:c r="D35" s="260" t="str"/>
      <x:c r="E35" s="261" t="n">
        <x:v>0</x:v>
      </x:c>
      <x:c r="F35" s="262" t="n">
        <x:v>0</x:v>
      </x:c>
      <x:c r="G35" s="262" t="n">
        <x:v>0</x:v>
      </x:c>
      <x:c r="H35" s="263" t="n">
        <x:f>E35*(F35+G35)</x:f>
        <x:v>0</x:v>
      </x:c>
      <x:c r="I35" s="229" t="str"/>
    </x:row>
    <x:row r="36">
      <x:c r="A36" s="45"/>
      <x:c r="B36" s="45"/>
      <x:c r="C36" s="45"/>
      <x:c r="D36" s="45"/>
      <x:c r="E36" s="45"/>
      <x:c r="F36" s="264"/>
      <x:c r="G36" s="264"/>
      <x:c r="H36" s="264"/>
      <x:c r="I36" s="45"/>
    </x:row>
    <x:row r="37">
      <x:c r="A37" s="265" t="str">
        <x:v>TỔNG NHÓM</x:v>
      </x:c>
      <x:c r="B37" s="266"/>
      <x:c r="C37" s="266"/>
      <x:c r="D37" s="266"/>
      <x:c r="E37" s="266"/>
      <x:c r="F37" s="267"/>
      <x:c r="G37" s="267"/>
      <x:c r="H37" s="267" t="n">
        <x:f>SUM(H6:H35)</x:f>
        <x:v>0</x:v>
      </x:c>
      <x:c r="I37" s="268"/>
    </x:row>
    <x:row r="38">
      <x:c r="A38" s="45"/>
      <x:c r="B38" s="45"/>
      <x:c r="C38" s="45"/>
      <x:c r="D38" s="45"/>
      <x:c r="E38" s="45"/>
      <x:c r="F38" s="45"/>
      <x:c r="G38" s="45"/>
      <x:c r="H38" s="45"/>
      <x:c r="I38" s="45"/>
    </x:row>
    <x:row r="39">
      <x:c r="A39" s="45"/>
      <x:c r="B39" s="45"/>
      <x:c r="C39" s="45"/>
      <x:c r="D39" s="45"/>
      <x:c r="E39" s="45"/>
      <x:c r="F39" s="45"/>
      <x:c r="G39" s="45"/>
      <x:c r="H39" s="45"/>
      <x:c r="I39" s="45"/>
    </x:row>
    <x:row r="40">
      <x:c r="A40" s="45"/>
      <x:c r="B40" s="45"/>
      <x:c r="C40" s="45"/>
      <x:c r="D40" s="45"/>
      <x:c r="E40" s="45"/>
      <x:c r="F40" s="45"/>
      <x:c r="G40" s="45"/>
      <x:c r="H40" s="45"/>
      <x:c r="I40" s="45"/>
    </x:row>
    <x:row r="41">
      <x:c r="A41" s="45"/>
      <x:c r="B41" s="45"/>
      <x:c r="C41" s="45"/>
      <x:c r="D41" s="45"/>
      <x:c r="E41" s="45"/>
      <x:c r="F41" s="45"/>
      <x:c r="G41" s="45"/>
      <x:c r="H41" s="45"/>
      <x:c r="I41" s="45"/>
    </x:row>
    <x:row r="42">
      <x:c r="A42" s="45"/>
      <x:c r="B42" s="45"/>
      <x:c r="C42" s="45"/>
      <x:c r="D42" s="45"/>
      <x:c r="E42" s="45"/>
      <x:c r="F42" s="45"/>
      <x:c r="G42" s="45"/>
      <x:c r="H42" s="45"/>
      <x:c r="I42" s="45"/>
    </x:row>
    <x:row r="43">
      <x:c r="A43" s="45"/>
      <x:c r="B43" s="45"/>
      <x:c r="C43" s="45"/>
      <x:c r="D43" s="45"/>
      <x:c r="E43" s="45"/>
      <x:c r="F43" s="45"/>
      <x:c r="G43" s="45"/>
      <x:c r="H43" s="45"/>
      <x:c r="I43" s="45"/>
    </x:row>
    <x:row r="44">
      <x:c r="A44" s="45"/>
      <x:c r="B44" s="45"/>
      <x:c r="C44" s="45"/>
      <x:c r="D44" s="45"/>
      <x:c r="E44" s="45"/>
      <x:c r="F44" s="45"/>
      <x:c r="G44" s="45"/>
      <x:c r="H44" s="45"/>
      <x:c r="I44" s="45"/>
    </x:row>
    <x:row r="45">
      <x:c r="A45" s="45"/>
      <x:c r="B45" s="45"/>
      <x:c r="C45" s="45"/>
      <x:c r="D45" s="45"/>
      <x:c r="E45" s="45"/>
      <x:c r="F45" s="45"/>
      <x:c r="G45" s="45"/>
      <x:c r="H45" s="45"/>
      <x:c r="I45" s="45"/>
    </x:row>
    <x:row r="46">
      <x:c r="A46" s="45"/>
      <x:c r="B46" s="45"/>
      <x:c r="C46" s="45"/>
      <x:c r="D46" s="45"/>
      <x:c r="E46" s="45"/>
      <x:c r="F46" s="45"/>
      <x:c r="G46" s="45"/>
      <x:c r="H46" s="45"/>
      <x:c r="I46" s="45"/>
    </x:row>
    <x:row r="47">
      <x:c r="A47" s="45"/>
      <x:c r="B47" s="45"/>
      <x:c r="C47" s="45"/>
      <x:c r="D47" s="45"/>
      <x:c r="E47" s="45"/>
      <x:c r="F47" s="45"/>
      <x:c r="G47" s="45"/>
      <x:c r="H47" s="45"/>
      <x:c r="I47" s="45"/>
    </x:row>
    <x:row r="48">
      <x:c r="A48" s="45"/>
      <x:c r="B48" s="45"/>
      <x:c r="C48" s="45"/>
      <x:c r="D48" s="45"/>
      <x:c r="E48" s="45"/>
      <x:c r="F48" s="45"/>
      <x:c r="G48" s="45"/>
      <x:c r="H48" s="45"/>
      <x:c r="I48" s="45"/>
    </x:row>
    <x:row r="49">
      <x:c r="A49" s="45"/>
      <x:c r="B49" s="45"/>
      <x:c r="C49" s="45"/>
      <x:c r="D49" s="45"/>
      <x:c r="E49" s="45"/>
      <x:c r="F49" s="45"/>
      <x:c r="G49" s="45"/>
      <x:c r="H49" s="45"/>
      <x:c r="I49" s="45"/>
    </x:row>
    <x:row r="50">
      <x:c r="A50" s="45"/>
      <x:c r="B50" s="45"/>
      <x:c r="C50" s="45"/>
      <x:c r="D50" s="45"/>
      <x:c r="E50" s="45"/>
      <x:c r="F50" s="45"/>
      <x:c r="G50" s="45"/>
      <x:c r="H50" s="45"/>
      <x:c r="I50" s="45"/>
    </x:row>
    <x:row r="51">
      <x:c r="A51" s="45"/>
      <x:c r="B51" s="45"/>
      <x:c r="C51" s="45"/>
      <x:c r="D51" s="45"/>
      <x:c r="E51" s="45"/>
      <x:c r="F51" s="45"/>
      <x:c r="G51" s="45"/>
      <x:c r="H51" s="45"/>
      <x:c r="I51" s="45"/>
    </x:row>
    <x:row r="52">
      <x:c r="A52" s="45"/>
      <x:c r="B52" s="45"/>
      <x:c r="C52" s="45"/>
      <x:c r="D52" s="45"/>
      <x:c r="E52" s="45"/>
      <x:c r="F52" s="45"/>
      <x:c r="G52" s="45"/>
      <x:c r="H52" s="45"/>
      <x:c r="I52" s="45"/>
    </x:row>
    <x:row r="53">
      <x:c r="A53" s="45"/>
      <x:c r="B53" s="45"/>
      <x:c r="C53" s="45"/>
      <x:c r="D53" s="45"/>
      <x:c r="E53" s="45"/>
      <x:c r="F53" s="45"/>
      <x:c r="G53" s="45"/>
      <x:c r="H53" s="45"/>
      <x:c r="I53" s="45"/>
    </x:row>
    <x:row r="54">
      <x:c r="A54" s="45"/>
      <x:c r="B54" s="45"/>
      <x:c r="C54" s="45"/>
      <x:c r="D54" s="45"/>
      <x:c r="E54" s="45"/>
      <x:c r="F54" s="45"/>
      <x:c r="G54" s="45"/>
      <x:c r="H54" s="45"/>
      <x:c r="I54" s="45"/>
    </x:row>
    <x:row r="55">
      <x:c r="A55" s="45"/>
      <x:c r="B55" s="45"/>
      <x:c r="C55" s="45"/>
      <x:c r="D55" s="45"/>
      <x:c r="E55" s="45"/>
      <x:c r="F55" s="45"/>
      <x:c r="G55" s="45"/>
      <x:c r="H55" s="45"/>
      <x:c r="I55" s="45"/>
    </x:row>
    <x:row r="56">
      <x:c r="A56" s="45"/>
      <x:c r="B56" s="45"/>
      <x:c r="C56" s="45"/>
      <x:c r="D56" s="45"/>
      <x:c r="E56" s="45"/>
      <x:c r="F56" s="45"/>
      <x:c r="G56" s="45"/>
      <x:c r="H56" s="45"/>
      <x:c r="I56" s="45"/>
    </x:row>
    <x:row r="57">
      <x:c r="A57" s="45"/>
      <x:c r="B57" s="45"/>
      <x:c r="C57" s="45"/>
      <x:c r="D57" s="45"/>
      <x:c r="E57" s="45"/>
      <x:c r="F57" s="45"/>
      <x:c r="G57" s="45"/>
      <x:c r="H57" s="45"/>
      <x:c r="I57" s="45"/>
    </x:row>
    <x:row r="58">
      <x:c r="A58" s="45"/>
      <x:c r="B58" s="45"/>
      <x:c r="C58" s="45"/>
      <x:c r="D58" s="45"/>
      <x:c r="E58" s="45"/>
      <x:c r="F58" s="45"/>
      <x:c r="G58" s="45"/>
      <x:c r="H58" s="45"/>
      <x:c r="I58" s="45"/>
    </x:row>
    <x:row r="59">
      <x:c r="A59" s="45"/>
      <x:c r="B59" s="45"/>
      <x:c r="C59" s="45"/>
      <x:c r="D59" s="45"/>
      <x:c r="E59" s="45"/>
      <x:c r="F59" s="45"/>
      <x:c r="G59" s="45"/>
      <x:c r="H59" s="45"/>
      <x:c r="I59" s="45"/>
    </x:row>
    <x:row r="60">
      <x:c r="A60" s="45"/>
      <x:c r="B60" s="45"/>
      <x:c r="C60" s="45"/>
      <x:c r="D60" s="45"/>
      <x:c r="E60" s="45"/>
      <x:c r="F60" s="45"/>
      <x:c r="G60" s="45"/>
      <x:c r="H60" s="45"/>
      <x:c r="I60" s="45"/>
    </x:row>
  </x:sheetData>
  <x:mergeCells>
    <x:mergeCell ref="A1:I1"/>
    <x:mergeCell ref="A2:I2"/>
    <x:mergeCell ref="A37:G37"/>
  </x:mergeCells>
  <x:conditionalFormatting sqref="H6:H35">
    <x:cfRule type="dataBar" priority="1">
      <x:dataBar>
        <x:cfvo type="min"/>
        <x:cfvo type="max"/>
        <x:color rgb="FFA02B93"/>
      </x:dataBar>
      <x:extLst>
        <x:ext xmlns:x14="http://schemas.microsoft.com/office/spreadsheetml/2009/9/main" uri="{B025F937-C7B1-47D3-B67F-A62EFF666E3E}">
          <x14:id>{AC279BF5-796F-D532-D41D-6C599B3C0D34}</x14:id>
        </x:ext>
      </x:extLst>
    </x:cfRule>
  </x:conditionalFormatting>
  <x:dataValidations count="1">
    <x:dataValidation type="list" sqref="D6:D35">
      <x:formula1>"m²,m,md,cái,bộ,điểm,gói,lô,máy"</x:formula1>
    </x:dataValidation>
  </x:dataValidations>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1" id="{AC279BF5-796F-D532-D41D-6C599B3C0D34}">
            <x14:dataBar gradient="1">
              <x14:cfvo type="min"/>
              <x14:cfvo type="max"/>
              <x14:fillColor rgb="FFA02B93"/>
            </x14:dataBar>
          </x14:cfRule>
          <xm:sqref>H6:H35</xm:sqref>
        </x14:conditionalFormatting>
      </x14:conditionalFormattings>
    </x:ext>
  </x:extLst>
</x:worksheet>
</file>

<file path=xl/worksheets/sheet8.xml><?xml version="1.0" encoding="utf-8"?>
<x:worksheet xmlns:x="http://schemas.openxmlformats.org/spreadsheetml/2006/main">
  <x:sheetFormatPr defaultRowHeight="15"/>
  <x:cols>
    <x:col min="1" max="1" width="7" hidden="0" customWidth="1"/>
    <x:col min="2" max="2" width="30" hidden="0" customWidth="1"/>
    <x:col min="3" max="3" width="20" hidden="0" customWidth="1"/>
    <x:col min="4" max="4" width="3" hidden="0" customWidth="1"/>
    <x:col min="5" max="5" width="20" hidden="0" customWidth="1"/>
    <x:col min="6" max="6" width="28" hidden="0" customWidth="1"/>
    <x:col min="7" max="7" width="14" hidden="0" customWidth="1"/>
    <x:col min="8" max="8" width="14" hidden="0" customWidth="1"/>
  </x:cols>
  <x:sheetData>
    <x:row r="1" ht="30" customHeight="1">
      <x:c r="A1" s="44" t="str">
        <x:v>TỔNG HỢP DỰ TOÁN NỘI THẤT VĂN PHÒNG</x:v>
      </x:c>
      <x:c r="B1" s="44"/>
      <x:c r="C1" s="44"/>
      <x:c r="D1" s="44"/>
      <x:c r="E1" s="44"/>
      <x:c r="F1" s="44"/>
      <x:c r="G1" s="44"/>
      <x:c r="H1" s="44"/>
      <x:c r="I1" s="45"/>
    </x:row>
    <x:row r="2">
      <x:c r="A2" s="46" t="str">
        <x:v>Nhập khối lượng/đơn giá tại các sheet chi tiết. Bảng này tự động tổng hợp.</x:v>
      </x:c>
      <x:c r="B2" s="46"/>
      <x:c r="C2" s="46"/>
      <x:c r="D2" s="46"/>
      <x:c r="E2" s="46"/>
      <x:c r="F2" s="46"/>
      <x:c r="G2" s="46"/>
      <x:c r="H2" s="46"/>
      <x:c r="I2" s="45"/>
    </x:row>
    <x:row r="3">
      <x:c r="A3" s="45"/>
      <x:c r="B3" s="45"/>
      <x:c r="C3" s="45"/>
      <x:c r="D3" s="45"/>
      <x:c r="E3" s="45"/>
      <x:c r="F3" s="45"/>
      <x:c r="G3" s="45"/>
      <x:c r="H3" s="45"/>
      <x:c r="I3" s="45"/>
    </x:row>
    <x:row r="4">
      <x:c r="A4" s="45"/>
      <x:c r="B4" s="45"/>
      <x:c r="C4" s="45"/>
      <x:c r="D4" s="45"/>
      <x:c r="E4" s="45"/>
      <x:c r="F4" s="45"/>
      <x:c r="G4" s="45"/>
      <x:c r="H4" s="45"/>
      <x:c r="I4" s="45"/>
    </x:row>
    <x:row r="5">
      <x:c r="A5" s="215" t="str">
        <x:v>STT</x:v>
      </x:c>
      <x:c r="B5" s="216" t="str">
        <x:v>Nhóm hạng mục</x:v>
      </x:c>
      <x:c r="C5" s="217" t="str">
        <x:v>Giá trị</x:v>
      </x:c>
      <x:c r="D5" s="45"/>
      <x:c r="E5" s="49" t="str">
        <x:v>THÔNG TIN DỰ ÁN</x:v>
      </x:c>
      <x:c r="F5" s="49"/>
      <x:c r="G5" s="49"/>
      <x:c r="H5" s="49"/>
      <x:c r="I5" s="45"/>
    </x:row>
    <x:row r="6">
      <x:c r="A6" s="218" t="n">
        <x:v>1</x:v>
      </x:c>
      <x:c r="B6" s="219" t="str">
        <x:v>Xây dựng &amp; hoàn thiện</x:v>
      </x:c>
      <x:c r="C6" s="220" t="n">
        <x:f>'02_XD_Hoan_thien'!H37</x:f>
        <x:v>0</x:v>
      </x:c>
      <x:c r="D6" s="45"/>
      <x:c r="E6" s="218" t="str">
        <x:v>Tên dự án</x:v>
      </x:c>
      <x:c r="F6" s="221" t="str"/>
      <x:c r="G6" s="45"/>
      <x:c r="H6" s="45"/>
      <x:c r="I6" s="45"/>
    </x:row>
    <x:row r="7">
      <x:c r="A7" s="222" t="n">
        <x:v>2</x:v>
      </x:c>
      <x:c r="B7" s="223" t="str">
        <x:v>Nội thất</x:v>
      </x:c>
      <x:c r="C7" s="224" t="n">
        <x:f>'03_Noi_that'!H37</x:f>
        <x:v>0</x:v>
      </x:c>
      <x:c r="D7" s="45"/>
      <x:c r="E7" s="222" t="str">
        <x:v>Địa điểm</x:v>
      </x:c>
      <x:c r="F7" s="225" t="str"/>
      <x:c r="G7" s="45"/>
      <x:c r="H7" s="45"/>
      <x:c r="I7" s="45"/>
    </x:row>
    <x:row r="8">
      <x:c r="A8" s="222" t="n">
        <x:v>3</x:v>
      </x:c>
      <x:c r="B8" s="223" t="str">
        <x:v>Điện &amp; chiếu sáng</x:v>
      </x:c>
      <x:c r="C8" s="224" t="n">
        <x:f>'04_Dien_Chieu_sang'!H37</x:f>
        <x:v>0</x:v>
      </x:c>
      <x:c r="D8" s="45"/>
      <x:c r="E8" s="222" t="str">
        <x:v>Diện tích</x:v>
      </x:c>
      <x:c r="F8" s="225" t="str"/>
      <x:c r="G8" s="45"/>
      <x:c r="H8" s="45"/>
      <x:c r="I8" s="45"/>
    </x:row>
    <x:row r="9">
      <x:c r="A9" s="222" t="n">
        <x:v>4</x:v>
      </x:c>
      <x:c r="B9" s="223" t="str">
        <x:v>LAN / Wi-Fi / Camera</x:v>
      </x:c>
      <x:c r="C9" s="224" t="n">
        <x:f>'05_LAN_WiFi_Camera'!H37</x:f>
        <x:v>0</x:v>
      </x:c>
      <x:c r="D9" s="45"/>
      <x:c r="E9" s="222" t="str">
        <x:v>Phiên bản bản vẽ</x:v>
      </x:c>
      <x:c r="F9" s="225" t="str"/>
      <x:c r="G9" s="45"/>
      <x:c r="H9" s="45"/>
      <x:c r="I9" s="45"/>
    </x:row>
    <x:row r="10">
      <x:c r="A10" s="222" t="n">
        <x:v>5</x:v>
      </x:c>
      <x:c r="B10" s="223" t="str">
        <x:v>Điều hòa</x:v>
      </x:c>
      <x:c r="C10" s="224" t="n">
        <x:f>'06_Dieu_hoa'!H37</x:f>
        <x:v>0</x:v>
      </x:c>
      <x:c r="D10" s="45"/>
      <x:c r="E10" s="222" t="str">
        <x:v>Ngày lập dự toán</x:v>
      </x:c>
      <x:c r="F10" s="225" t="str"/>
      <x:c r="G10" s="45"/>
      <x:c r="H10" s="45"/>
      <x:c r="I10" s="45"/>
    </x:row>
    <x:row r="11">
      <x:c r="A11" s="226" t="n">
        <x:v>6</x:v>
      </x:c>
      <x:c r="B11" s="227" t="str">
        <x:v>Chi phí khác</x:v>
      </x:c>
      <x:c r="C11" s="228" t="n">
        <x:f>'07_Chi_phi_khac'!H37</x:f>
        <x:v>0</x:v>
      </x:c>
      <x:c r="D11" s="45"/>
      <x:c r="E11" s="226" t="str">
        <x:v>Người lập</x:v>
      </x:c>
      <x:c r="F11" s="229" t="str"/>
      <x:c r="G11" s="45"/>
      <x:c r="H11" s="45"/>
      <x:c r="I11" s="45"/>
    </x:row>
    <x:row r="12">
      <x:c r="A12" s="45"/>
      <x:c r="B12" s="45"/>
      <x:c r="C12" s="45"/>
      <x:c r="D12" s="45"/>
      <x:c r="E12" s="45"/>
      <x:c r="F12" s="45"/>
      <x:c r="G12" s="45"/>
      <x:c r="H12" s="45"/>
      <x:c r="I12" s="45"/>
    </x:row>
    <x:row r="13">
      <x:c r="A13" s="49" t="str">
        <x:v>TÍNH NGÂN SÁCH</x:v>
      </x:c>
      <x:c r="B13" s="49"/>
      <x:c r="C13" s="45"/>
      <x:c r="D13" s="45"/>
      <x:c r="E13" s="45"/>
      <x:c r="F13" s="45"/>
      <x:c r="G13" s="45"/>
      <x:c r="H13" s="45"/>
      <x:c r="I13" s="45"/>
    </x:row>
    <x:row r="14">
      <x:c r="A14" s="218" t="str">
        <x:v>Tổng trước dự phòng</x:v>
      </x:c>
      <x:c r="B14" s="220" t="n">
        <x:f>SUM(C6:C11)</x:f>
        <x:v>0</x:v>
      </x:c>
      <x:c r="C14" s="45"/>
      <x:c r="D14" s="45"/>
      <x:c r="E14" s="45"/>
      <x:c r="F14" s="45"/>
      <x:c r="G14" s="45"/>
      <x:c r="H14" s="45"/>
      <x:c r="I14" s="45"/>
    </x:row>
    <x:row r="15">
      <x:c r="A15" s="222" t="str">
        <x:v>Dự phòng (%)</x:v>
      </x:c>
      <x:c r="B15" s="230" t="n">
        <x:v>5</x:v>
      </x:c>
      <x:c r="C15" s="45"/>
      <x:c r="D15" s="45"/>
      <x:c r="E15" s="45"/>
      <x:c r="F15" s="45"/>
      <x:c r="G15" s="45"/>
      <x:c r="H15" s="45"/>
      <x:c r="I15" s="45"/>
    </x:row>
    <x:row r="16">
      <x:c r="A16" s="222" t="str">
        <x:v>Tiền dự phòng</x:v>
      </x:c>
      <x:c r="B16" s="224" t="n">
        <x:f>B14*B15/100</x:f>
        <x:v>0</x:v>
      </x:c>
      <x:c r="C16" s="45"/>
      <x:c r="D16" s="45"/>
      <x:c r="E16" s="45"/>
      <x:c r="F16" s="45"/>
      <x:c r="G16" s="45"/>
      <x:c r="H16" s="45"/>
      <x:c r="I16" s="45"/>
    </x:row>
    <x:row r="17">
      <x:c r="A17" s="222" t="str">
        <x:v>Tạm tính sau dự phòng</x:v>
      </x:c>
      <x:c r="B17" s="224" t="n">
        <x:f>B14+B16</x:f>
        <x:v>0</x:v>
      </x:c>
      <x:c r="C17" s="45"/>
      <x:c r="D17" s="45"/>
      <x:c r="E17" s="45"/>
      <x:c r="F17" s="45"/>
      <x:c r="G17" s="45"/>
      <x:c r="H17" s="45"/>
      <x:c r="I17" s="45"/>
    </x:row>
    <x:row r="18">
      <x:c r="A18" s="222" t="str">
        <x:v>VAT (%)</x:v>
      </x:c>
      <x:c r="B18" s="230" t="n">
        <x:v>8</x:v>
      </x:c>
      <x:c r="C18" s="45"/>
      <x:c r="D18" s="45"/>
      <x:c r="E18" s="45"/>
      <x:c r="F18" s="45"/>
      <x:c r="G18" s="45"/>
      <x:c r="H18" s="45"/>
      <x:c r="I18" s="45"/>
    </x:row>
    <x:row r="19">
      <x:c r="A19" s="222" t="str">
        <x:v>Tiền VAT</x:v>
      </x:c>
      <x:c r="B19" s="224" t="n">
        <x:f>B17*B18/100</x:f>
        <x:v>0</x:v>
      </x:c>
      <x:c r="C19" s="45"/>
      <x:c r="D19" s="45"/>
      <x:c r="E19" s="45"/>
      <x:c r="F19" s="45"/>
      <x:c r="G19" s="45"/>
      <x:c r="H19" s="45"/>
      <x:c r="I19" s="45"/>
    </x:row>
    <x:row r="20">
      <x:c r="A20" s="231" t="str">
        <x:v>TỔNG NGÂN SÁCH DỰ KIẾN</x:v>
      </x:c>
      <x:c r="B20" s="232" t="n">
        <x:f>B17+B19</x:f>
        <x:v>0</x:v>
      </x:c>
      <x:c r="C20" s="45"/>
      <x:c r="D20" s="45"/>
      <x:c r="E20" s="45"/>
      <x:c r="F20" s="45"/>
      <x:c r="G20" s="45"/>
      <x:c r="H20" s="45"/>
      <x:c r="I20" s="45"/>
    </x:row>
    <x:row r="21">
      <x:c r="A21" s="45"/>
      <x:c r="B21" s="45"/>
      <x:c r="C21" s="45"/>
      <x:c r="D21" s="45"/>
      <x:c r="E21" s="45"/>
      <x:c r="F21" s="45"/>
      <x:c r="G21" s="45"/>
      <x:c r="H21" s="45"/>
      <x:c r="I21" s="45"/>
    </x:row>
    <x:row r="22">
      <x:c r="A22" s="45"/>
      <x:c r="B22" s="45"/>
      <x:c r="C22" s="45"/>
      <x:c r="D22" s="45"/>
      <x:c r="E22" s="45"/>
      <x:c r="F22" s="45"/>
      <x:c r="G22" s="45"/>
      <x:c r="H22" s="45"/>
      <x:c r="I22" s="45"/>
    </x:row>
    <x:row r="23">
      <x:c r="A23" s="45"/>
      <x:c r="B23" s="45"/>
      <x:c r="C23" s="45"/>
      <x:c r="D23" s="45"/>
      <x:c r="E23" s="45"/>
      <x:c r="F23" s="45"/>
      <x:c r="G23" s="45"/>
      <x:c r="H23" s="45"/>
      <x:c r="I23" s="45"/>
    </x:row>
    <x:row r="24">
      <x:c r="A24" s="45"/>
      <x:c r="B24" s="45"/>
      <x:c r="C24" s="45"/>
      <x:c r="D24" s="45"/>
      <x:c r="E24" s="45"/>
      <x:c r="F24" s="45"/>
      <x:c r="G24" s="45"/>
      <x:c r="H24" s="45"/>
      <x:c r="I24" s="45"/>
    </x:row>
    <x:row r="25">
      <x:c r="A25" s="45"/>
      <x:c r="B25" s="45"/>
      <x:c r="C25" s="45"/>
      <x:c r="D25" s="45"/>
      <x:c r="E25" s="45"/>
      <x:c r="F25" s="45"/>
      <x:c r="G25" s="45"/>
      <x:c r="H25" s="45"/>
      <x:c r="I25" s="45"/>
    </x:row>
    <x:row r="26">
      <x:c r="A26" s="45"/>
      <x:c r="B26" s="45"/>
      <x:c r="C26" s="45"/>
      <x:c r="D26" s="45"/>
      <x:c r="E26" s="45"/>
      <x:c r="F26" s="45"/>
      <x:c r="G26" s="45"/>
      <x:c r="H26" s="45"/>
      <x:c r="I26" s="45"/>
    </x:row>
    <x:row r="27">
      <x:c r="A27" s="45"/>
      <x:c r="B27" s="45"/>
      <x:c r="C27" s="45"/>
      <x:c r="D27" s="45"/>
      <x:c r="E27" s="45"/>
      <x:c r="F27" s="45"/>
      <x:c r="G27" s="45"/>
      <x:c r="H27" s="45"/>
      <x:c r="I27" s="45"/>
    </x:row>
    <x:row r="28">
      <x:c r="A28" s="45"/>
      <x:c r="B28" s="45"/>
      <x:c r="C28" s="45"/>
      <x:c r="D28" s="45"/>
      <x:c r="E28" s="45"/>
      <x:c r="F28" s="45"/>
      <x:c r="G28" s="45"/>
      <x:c r="H28" s="45"/>
      <x:c r="I28" s="45"/>
    </x:row>
    <x:row r="29">
      <x:c r="A29" s="45"/>
      <x:c r="B29" s="45"/>
      <x:c r="C29" s="45"/>
      <x:c r="D29" s="45"/>
      <x:c r="E29" s="45"/>
      <x:c r="F29" s="45"/>
      <x:c r="G29" s="45"/>
      <x:c r="H29" s="45"/>
      <x:c r="I29" s="45"/>
    </x:row>
    <x:row r="30">
      <x:c r="A30" s="45"/>
      <x:c r="B30" s="45"/>
      <x:c r="C30" s="45"/>
      <x:c r="D30" s="45"/>
      <x:c r="E30" s="45"/>
      <x:c r="F30" s="45"/>
      <x:c r="G30" s="45"/>
      <x:c r="H30" s="45"/>
      <x:c r="I30" s="45"/>
    </x:row>
    <x:row r="31">
      <x:c r="A31" s="45"/>
      <x:c r="B31" s="45"/>
      <x:c r="C31" s="45"/>
      <x:c r="D31" s="45"/>
      <x:c r="E31" s="45"/>
      <x:c r="F31" s="45"/>
      <x:c r="G31" s="45"/>
      <x:c r="H31" s="45"/>
      <x:c r="I31" s="45"/>
    </x:row>
    <x:row r="32">
      <x:c r="A32" s="45"/>
      <x:c r="B32" s="45"/>
      <x:c r="C32" s="45"/>
      <x:c r="D32" s="45"/>
      <x:c r="E32" s="45"/>
      <x:c r="F32" s="45"/>
      <x:c r="G32" s="45"/>
      <x:c r="H32" s="45"/>
      <x:c r="I32" s="45"/>
    </x:row>
    <x:row r="33">
      <x:c r="A33" s="45"/>
      <x:c r="B33" s="45"/>
      <x:c r="C33" s="45"/>
      <x:c r="D33" s="45"/>
      <x:c r="E33" s="45"/>
      <x:c r="F33" s="45"/>
      <x:c r="G33" s="45"/>
      <x:c r="H33" s="45"/>
      <x:c r="I33" s="45"/>
    </x:row>
    <x:row r="34">
      <x:c r="A34" s="45"/>
      <x:c r="B34" s="45"/>
      <x:c r="C34" s="45"/>
      <x:c r="D34" s="45"/>
      <x:c r="E34" s="45"/>
      <x:c r="F34" s="45"/>
      <x:c r="G34" s="45"/>
      <x:c r="H34" s="45"/>
      <x:c r="I34" s="45"/>
    </x:row>
    <x:row r="35">
      <x:c r="A35" s="45"/>
      <x:c r="B35" s="45"/>
      <x:c r="C35" s="45"/>
      <x:c r="D35" s="45"/>
      <x:c r="E35" s="45"/>
      <x:c r="F35" s="45"/>
      <x:c r="G35" s="45"/>
      <x:c r="H35" s="45"/>
      <x:c r="I35" s="45"/>
    </x:row>
    <x:row r="36">
      <x:c r="A36" s="45"/>
      <x:c r="B36" s="45"/>
      <x:c r="C36" s="45"/>
      <x:c r="D36" s="45"/>
      <x:c r="E36" s="45"/>
      <x:c r="F36" s="45"/>
      <x:c r="G36" s="45"/>
      <x:c r="H36" s="45"/>
      <x:c r="I36" s="45"/>
    </x:row>
    <x:row r="37">
      <x:c r="A37" s="45"/>
      <x:c r="B37" s="45"/>
      <x:c r="C37" s="45"/>
      <x:c r="D37" s="45"/>
      <x:c r="E37" s="45"/>
      <x:c r="F37" s="45"/>
      <x:c r="G37" s="45"/>
      <x:c r="H37" s="45"/>
      <x:c r="I37" s="45"/>
    </x:row>
    <x:row r="38">
      <x:c r="A38" s="45"/>
      <x:c r="B38" s="45"/>
      <x:c r="C38" s="45"/>
      <x:c r="D38" s="45"/>
      <x:c r="E38" s="45"/>
      <x:c r="F38" s="45"/>
      <x:c r="G38" s="45"/>
      <x:c r="H38" s="45"/>
      <x:c r="I38" s="45"/>
    </x:row>
    <x:row r="39">
      <x:c r="A39" s="45"/>
      <x:c r="B39" s="45"/>
      <x:c r="C39" s="45"/>
      <x:c r="D39" s="45"/>
      <x:c r="E39" s="45"/>
      <x:c r="F39" s="45"/>
      <x:c r="G39" s="45"/>
      <x:c r="H39" s="45"/>
      <x:c r="I39" s="45"/>
    </x:row>
    <x:row r="40">
      <x:c r="A40" s="45"/>
      <x:c r="B40" s="45"/>
      <x:c r="C40" s="45"/>
      <x:c r="D40" s="45"/>
      <x:c r="E40" s="45"/>
      <x:c r="F40" s="45"/>
      <x:c r="G40" s="45"/>
      <x:c r="H40" s="45"/>
      <x:c r="I40" s="45"/>
    </x:row>
    <x:row r="41">
      <x:c r="A41" s="45"/>
      <x:c r="B41" s="45"/>
      <x:c r="C41" s="45"/>
      <x:c r="D41" s="45"/>
      <x:c r="E41" s="45"/>
      <x:c r="F41" s="45"/>
      <x:c r="G41" s="45"/>
      <x:c r="H41" s="45"/>
      <x:c r="I41" s="45"/>
    </x:row>
    <x:row r="42">
      <x:c r="A42" s="45"/>
      <x:c r="B42" s="45"/>
      <x:c r="C42" s="45"/>
      <x:c r="D42" s="45"/>
      <x:c r="E42" s="45"/>
      <x:c r="F42" s="45"/>
      <x:c r="G42" s="45"/>
      <x:c r="H42" s="45"/>
      <x:c r="I42" s="45"/>
    </x:row>
    <x:row r="43">
      <x:c r="A43" s="45"/>
      <x:c r="B43" s="45"/>
      <x:c r="C43" s="45"/>
      <x:c r="D43" s="45"/>
      <x:c r="E43" s="45"/>
      <x:c r="F43" s="45"/>
      <x:c r="G43" s="45"/>
      <x:c r="H43" s="45"/>
      <x:c r="I43" s="45"/>
    </x:row>
    <x:row r="44">
      <x:c r="A44" s="45"/>
      <x:c r="B44" s="45"/>
      <x:c r="C44" s="45"/>
      <x:c r="D44" s="45"/>
      <x:c r="E44" s="45"/>
      <x:c r="F44" s="45"/>
      <x:c r="G44" s="45"/>
      <x:c r="H44" s="45"/>
      <x:c r="I44" s="45"/>
    </x:row>
    <x:row r="45">
      <x:c r="A45" s="45"/>
      <x:c r="B45" s="45"/>
      <x:c r="C45" s="45"/>
      <x:c r="D45" s="45"/>
      <x:c r="E45" s="45"/>
      <x:c r="F45" s="45"/>
      <x:c r="G45" s="45"/>
      <x:c r="H45" s="45"/>
      <x:c r="I45" s="45"/>
    </x:row>
    <x:row r="46">
      <x:c r="A46" s="45"/>
      <x:c r="B46" s="45"/>
      <x:c r="C46" s="45"/>
      <x:c r="D46" s="45"/>
      <x:c r="E46" s="45"/>
      <x:c r="F46" s="45"/>
      <x:c r="G46" s="45"/>
      <x:c r="H46" s="45"/>
      <x:c r="I46" s="45"/>
    </x:row>
    <x:row r="47">
      <x:c r="A47" s="45"/>
      <x:c r="B47" s="45"/>
      <x:c r="C47" s="45"/>
      <x:c r="D47" s="45"/>
      <x:c r="E47" s="45"/>
      <x:c r="F47" s="45"/>
      <x:c r="G47" s="45"/>
      <x:c r="H47" s="45"/>
      <x:c r="I47" s="45"/>
    </x:row>
    <x:row r="48">
      <x:c r="A48" s="45"/>
      <x:c r="B48" s="45"/>
      <x:c r="C48" s="45"/>
      <x:c r="D48" s="45"/>
      <x:c r="E48" s="45"/>
      <x:c r="F48" s="45"/>
      <x:c r="G48" s="45"/>
      <x:c r="H48" s="45"/>
      <x:c r="I48" s="45"/>
    </x:row>
    <x:row r="49">
      <x:c r="A49" s="45"/>
      <x:c r="B49" s="45"/>
      <x:c r="C49" s="45"/>
      <x:c r="D49" s="45"/>
      <x:c r="E49" s="45"/>
      <x:c r="F49" s="45"/>
      <x:c r="G49" s="45"/>
      <x:c r="H49" s="45"/>
      <x:c r="I49" s="45"/>
    </x:row>
    <x:row r="50">
      <x:c r="A50" s="45"/>
      <x:c r="B50" s="45"/>
      <x:c r="C50" s="45"/>
      <x:c r="D50" s="45"/>
      <x:c r="E50" s="45"/>
      <x:c r="F50" s="45"/>
      <x:c r="G50" s="45"/>
      <x:c r="H50" s="45"/>
      <x:c r="I50" s="45"/>
    </x:row>
    <x:row r="51">
      <x:c r="A51" s="45"/>
      <x:c r="B51" s="45"/>
      <x:c r="C51" s="45"/>
      <x:c r="D51" s="45"/>
      <x:c r="E51" s="45"/>
      <x:c r="F51" s="45"/>
      <x:c r="G51" s="45"/>
      <x:c r="H51" s="45"/>
      <x:c r="I51" s="45"/>
    </x:row>
    <x:row r="52">
      <x:c r="A52" s="45"/>
      <x:c r="B52" s="45"/>
      <x:c r="C52" s="45"/>
      <x:c r="D52" s="45"/>
      <x:c r="E52" s="45"/>
      <x:c r="F52" s="45"/>
      <x:c r="G52" s="45"/>
      <x:c r="H52" s="45"/>
      <x:c r="I52" s="45"/>
    </x:row>
    <x:row r="53">
      <x:c r="A53" s="45"/>
      <x:c r="B53" s="45"/>
      <x:c r="C53" s="45"/>
      <x:c r="D53" s="45"/>
      <x:c r="E53" s="45"/>
      <x:c r="F53" s="45"/>
      <x:c r="G53" s="45"/>
      <x:c r="H53" s="45"/>
      <x:c r="I53" s="45"/>
    </x:row>
    <x:row r="54">
      <x:c r="A54" s="45"/>
      <x:c r="B54" s="45"/>
      <x:c r="C54" s="45"/>
      <x:c r="D54" s="45"/>
      <x:c r="E54" s="45"/>
      <x:c r="F54" s="45"/>
      <x:c r="G54" s="45"/>
      <x:c r="H54" s="45"/>
      <x:c r="I54" s="45"/>
    </x:row>
    <x:row r="55">
      <x:c r="A55" s="45"/>
      <x:c r="B55" s="45"/>
      <x:c r="C55" s="45"/>
      <x:c r="D55" s="45"/>
      <x:c r="E55" s="45"/>
      <x:c r="F55" s="45"/>
      <x:c r="G55" s="45"/>
      <x:c r="H55" s="45"/>
      <x:c r="I55" s="45"/>
    </x:row>
    <x:row r="56">
      <x:c r="A56" s="45"/>
      <x:c r="B56" s="45"/>
      <x:c r="C56" s="45"/>
      <x:c r="D56" s="45"/>
      <x:c r="E56" s="45"/>
      <x:c r="F56" s="45"/>
      <x:c r="G56" s="45"/>
      <x:c r="H56" s="45"/>
      <x:c r="I56" s="45"/>
    </x:row>
    <x:row r="57">
      <x:c r="A57" s="45"/>
      <x:c r="B57" s="45"/>
      <x:c r="C57" s="45"/>
      <x:c r="D57" s="45"/>
      <x:c r="E57" s="45"/>
      <x:c r="F57" s="45"/>
      <x:c r="G57" s="45"/>
      <x:c r="H57" s="45"/>
      <x:c r="I57" s="45"/>
    </x:row>
    <x:row r="58">
      <x:c r="A58" s="45"/>
      <x:c r="B58" s="45"/>
      <x:c r="C58" s="45"/>
      <x:c r="D58" s="45"/>
      <x:c r="E58" s="45"/>
      <x:c r="F58" s="45"/>
      <x:c r="G58" s="45"/>
      <x:c r="H58" s="45"/>
      <x:c r="I58" s="45"/>
    </x:row>
    <x:row r="59">
      <x:c r="A59" s="45"/>
      <x:c r="B59" s="45"/>
      <x:c r="C59" s="45"/>
      <x:c r="D59" s="45"/>
      <x:c r="E59" s="45"/>
      <x:c r="F59" s="45"/>
      <x:c r="G59" s="45"/>
      <x:c r="H59" s="45"/>
      <x:c r="I59" s="45"/>
    </x:row>
    <x:row r="60">
      <x:c r="A60" s="45"/>
      <x:c r="B60" s="45"/>
      <x:c r="C60" s="45"/>
      <x:c r="D60" s="45"/>
      <x:c r="E60" s="45"/>
      <x:c r="F60" s="45"/>
      <x:c r="G60" s="45"/>
      <x:c r="H60" s="45"/>
      <x:c r="I60" s="45"/>
    </x:row>
  </x:sheetData>
  <x:mergeCells>
    <x:mergeCell ref="A1:H1"/>
    <x:mergeCell ref="A2:H2"/>
    <x:mergeCell ref="A13:B13"/>
    <x:mergeCell ref="E5:H5"/>
  </x:mergeCells>
  <x:pageMargins left="0.7" right="0.7" top="0.75" bottom="0.75" header="0.3" footer="0.3"/>
  <x:drawing xmlns:r="http://schemas.openxmlformats.org/officeDocument/2006/relationships" r:id="Rccd36e338f254d97"/>
</x:worksheet>
</file>